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Z:\DOCUMENTOS PUBLICACIÓN BOTON DE TRANSPARENCIA\ORDENES DE COMPRA VIGENCIA 2024\CTO 191-2024 OC 125415\39. 3-2025-4743 Pago No. 33\"/>
    </mc:Choice>
  </mc:AlternateContent>
  <bookViews>
    <workbookView xWindow="0" yWindow="0" windowWidth="13530" windowHeight="10725" firstSheet="1" activeTab="2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Datos!$A$1:$AE$23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62913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<sst xmlns="http://schemas.openxmlformats.org/spreadsheetml/2006/main" count="618" uniqueCount="247">
  <si>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</si>
  <si>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</si>
  <si>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</si>
  <si>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</si>
  <si>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</si>
  <si>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</si>
  <si>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</si>
  <si>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</si>
  <si>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</si>
  <si>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</si>
  <si>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</si>
  <si>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</si>
  <si>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</si>
  <si>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</si>
  <si>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</si>
  <si>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</si>
  <si>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</si>
  <si>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</si>
  <si>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</si>
  <si>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</si>
  <si>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</si>
  <si>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</si>
  <si>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</si>
  <si>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</si>
  <si>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</si>
  <si>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</si>
  <si>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</si>
  <si>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</si>
  <si>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</si>
  <si>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</si>
  <si>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</si>
  <si>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</si>
  <si>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</si>
  <si>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</si>
  <si>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</si>
  <si>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</si>
  <si>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</si>
  <si>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</si>
  <si>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</si>
  <si>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</si>
  <si>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</si>
  <si>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</si>
  <si>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</si>
  <si>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</si>
  <si>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</si>
  <si>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</si>
  <si>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</si>
  <si>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</si>
  <si>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</si>
  <si>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</si>
  <si>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</si>
  <si>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</si>
  <si>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</si>
  <si>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</si>
  <si>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</si>
  <si>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</si>
  <si>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</si>
  <si>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</si>
  <si>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</si>
  <si>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</si>
  <si>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</si>
  <si>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</si>
  <si>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</si>
  <si>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</si>
  <si>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</si>
  <si>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</si>
  <si>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</si>
  <si>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</si>
  <si>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</si>
  <si>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</si>
  <si>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</si>
  <si>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</si>
  <si>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</si>
  <si>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</si>
  <si>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</si>
  <si>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</si>
  <si>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</si>
  <si>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</si>
  <si>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</si>
  <si>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</si>
  <si>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</si>
  <si>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</si>
  <si>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</si>
  <si>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</si>
  <si>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</si>
  <si>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</si>
  <si>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</si>
  <si>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</si>
  <si>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</si>
  <si>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</si>
  <si>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</si>
  <si>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</si>
  <si>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</si>
  <si>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</si>
  <si>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</si>
  <si>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</si>
  <si>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</si>
  <si>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</si>
  <si>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</si>
  <si>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</si>
  <si>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</si>
  <si>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</si>
  <si>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</si>
  <si>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</si>
  <si>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</si>
  <si>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</si>
  <si>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</si>
  <si>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</si>
  <si>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</si>
  <si>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</si>
  <si>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</si>
  <si>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</si>
  <si>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</si>
  <si>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</si>
  <si>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</si>
  <si>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</si>
  <si>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</si>
  <si>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</si>
  <si>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</si>
  <si>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</si>
  <si>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</si>
  <si>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</si>
  <si>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</si>
  <si>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</si>
  <si>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 xml:space="preserve"> DE 2024</t>
  </si>
  <si>
    <t>Urea 1</t>
  </si>
  <si>
    <t>UREA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</si>
  <si>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</si>
  <si>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</si>
  <si>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</si>
  <si>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</si>
  <si>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</si>
  <si>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</si>
  <si>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</si>
  <si>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</si>
  <si>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</si>
  <si>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</si>
  <si>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</si>
  <si>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</si>
  <si>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</si>
  <si>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Nro Economico</t>
  </si>
  <si>
    <t>16/12/2024</t>
  </si>
  <si>
    <t>SABANA</t>
  </si>
  <si>
    <t>BOGOTÁ, D.C.</t>
  </si>
  <si>
    <t>Combustibles</t>
  </si>
  <si>
    <t>Bogotá</t>
  </si>
  <si>
    <t>En línea</t>
  </si>
  <si>
    <t>13/12/2024</t>
  </si>
  <si>
    <t>17/12/2024</t>
  </si>
  <si>
    <t>18/12/2024</t>
  </si>
  <si>
    <t>15/12/2024</t>
  </si>
  <si>
    <t>19/12/2024</t>
  </si>
  <si>
    <t>05:52</t>
  </si>
  <si>
    <t>19:59</t>
  </si>
  <si>
    <t>06:43</t>
  </si>
  <si>
    <t>20:08</t>
  </si>
  <si>
    <t>20:31</t>
  </si>
  <si>
    <t>08:08</t>
  </si>
  <si>
    <t>09:15</t>
  </si>
  <si>
    <t>08:48</t>
  </si>
  <si>
    <t>09:04</t>
  </si>
  <si>
    <t>05:55</t>
  </si>
  <si>
    <t>09:00</t>
  </si>
  <si>
    <t>08:09</t>
  </si>
  <si>
    <t>06:22</t>
  </si>
  <si>
    <t>EDS CENTRO BOGOTA</t>
  </si>
  <si>
    <t>06:39</t>
  </si>
  <si>
    <t>02433992</t>
  </si>
  <si>
    <t>06:50</t>
  </si>
  <si>
    <t>OBI720</t>
  </si>
  <si>
    <t>0040006276</t>
  </si>
  <si>
    <t>SG ALCALDIA MAYOR OC 125415</t>
  </si>
  <si>
    <t>219920</t>
  </si>
  <si>
    <t>02434167</t>
  </si>
  <si>
    <t>09:55</t>
  </si>
  <si>
    <t>OBI771</t>
  </si>
  <si>
    <t>330371</t>
  </si>
  <si>
    <t>02430300</t>
  </si>
  <si>
    <t>OBI768</t>
  </si>
  <si>
    <t>255573</t>
  </si>
  <si>
    <t>EDS JAVERIANA</t>
  </si>
  <si>
    <t>11:53</t>
  </si>
  <si>
    <t>13:26</t>
  </si>
  <si>
    <t>07:12</t>
  </si>
  <si>
    <t>04:44</t>
  </si>
  <si>
    <t>01645452</t>
  </si>
  <si>
    <t>OKZ914</t>
  </si>
  <si>
    <t>95274</t>
  </si>
  <si>
    <t>01647629</t>
  </si>
  <si>
    <t>OLO562</t>
  </si>
  <si>
    <t>131905</t>
  </si>
  <si>
    <t>01304260</t>
  </si>
  <si>
    <t>OBI770</t>
  </si>
  <si>
    <t>296138</t>
  </si>
  <si>
    <t>05:54</t>
  </si>
  <si>
    <t>01645341</t>
  </si>
  <si>
    <t>OLM972</t>
  </si>
  <si>
    <t>147034</t>
  </si>
  <si>
    <t>01646461</t>
  </si>
  <si>
    <t>05:17</t>
  </si>
  <si>
    <t>OBG442</t>
  </si>
  <si>
    <t>170510</t>
  </si>
  <si>
    <t>02434096</t>
  </si>
  <si>
    <t>OLM971</t>
  </si>
  <si>
    <t>161772</t>
  </si>
  <si>
    <t>01641102</t>
  </si>
  <si>
    <t>OBH309</t>
  </si>
  <si>
    <t>245206</t>
  </si>
  <si>
    <t>02254148</t>
  </si>
  <si>
    <t>OKZ959</t>
  </si>
  <si>
    <t>159550</t>
  </si>
  <si>
    <t>01647959</t>
  </si>
  <si>
    <t>296607</t>
  </si>
  <si>
    <t>0536694</t>
  </si>
  <si>
    <t>159745</t>
  </si>
  <si>
    <t>02256064</t>
  </si>
  <si>
    <t>159895</t>
  </si>
  <si>
    <t>27/12/2024</t>
  </si>
  <si>
    <t>20/12/2024</t>
  </si>
  <si>
    <t>23/12/2024</t>
  </si>
  <si>
    <t>24/12/2024</t>
  </si>
  <si>
    <t>21/12/2024</t>
  </si>
  <si>
    <t>01652627</t>
  </si>
  <si>
    <t>330789</t>
  </si>
  <si>
    <t>01653052</t>
  </si>
  <si>
    <t>255881</t>
  </si>
  <si>
    <t>0538472</t>
  </si>
  <si>
    <t>296971</t>
  </si>
  <si>
    <t>01307354</t>
  </si>
  <si>
    <t>245511</t>
  </si>
  <si>
    <t>01649755</t>
  </si>
  <si>
    <t>95539</t>
  </si>
  <si>
    <t>02259145</t>
  </si>
  <si>
    <t>162184</t>
  </si>
  <si>
    <t>02437882</t>
  </si>
  <si>
    <t>160094</t>
  </si>
  <si>
    <t>01653039</t>
  </si>
  <si>
    <t>147485</t>
  </si>
  <si>
    <t>Precio Especial</t>
  </si>
  <si>
    <t>13 AL 27 DE DICIEMBRE</t>
  </si>
  <si>
    <t>BOGOTA DISTRITO CAPITAL</t>
  </si>
  <si>
    <t>Total SG ALCALDIA MAYOR OC 125415</t>
  </si>
  <si>
    <t>key</t>
  </si>
  <si>
    <t>Descuento</t>
  </si>
  <si>
    <t>Estampilla</t>
  </si>
  <si>
    <t>100080091039465</t>
  </si>
  <si>
    <t>100080091069465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</si>
</sst>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7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7" xfId="0" applyFont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6" xfId="0" applyFont="1" applyBorder="1"/>
    <xf numFmtId="0" fontId="27" fillId="0" borderId="25" xfId="0" applyFont="1" applyBorder="1"/>
    <xf numFmtId="165" fontId="27" fillId="0" borderId="24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5" xfId="0" applyNumberFormat="1" applyFont="1" applyBorder="1" applyAlignment="1">
      <alignment horizontal="center"/>
    </xf>
    <xf numFmtId="165" fontId="27" fillId="0" borderId="23" xfId="0" applyNumberFormat="1" applyFont="1" applyBorder="1" applyAlignment="1">
      <alignment horizontal="center"/>
    </xf>
    <xf numFmtId="164" fontId="27" fillId="0" borderId="23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27" fillId="0" borderId="22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5" fontId="27" fillId="26" borderId="30" xfId="0" applyNumberFormat="1" applyFont="1" applyFill="1" applyBorder="1" applyAlignment="1">
      <alignment horizontal="center"/>
    </xf>
    <xf numFmtId="164" fontId="27" fillId="26" borderId="27" xfId="0" applyNumberFormat="1" applyFont="1" applyFill="1" applyBorder="1" applyAlignment="1">
      <alignment horizontal="center"/>
    </xf>
    <xf numFmtId="165" fontId="27" fillId="26" borderId="28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164" fontId="27" fillId="26" borderId="31" xfId="0" applyNumberFormat="1" applyFont="1" applyFill="1" applyBorder="1" applyAlignment="1">
      <alignment horizontal="center"/>
    </xf>
    <xf numFmtId="4" fontId="23" fillId="24" borderId="0" xfId="0" applyNumberFormat="1" applyFont="1" applyFill="1" applyProtection="1">
      <protection locked="0"/>
    </xf>
    <xf numFmtId="44" fontId="23" fillId="24" borderId="0" xfId="0" applyNumberFormat="1" applyFont="1" applyFill="1" applyProtection="1">
      <protection locked="0"/>
    </xf>
    <xf numFmtId="4" fontId="0" fillId="0" borderId="0" xfId="0" applyNumberFormat="1"/>
    <xf numFmtId="44" fontId="27" fillId="24" borderId="0" xfId="0" applyNumberFormat="1" applyFont="1" applyFill="1" applyProtection="1">
      <protection locked="0"/>
    </xf>
    <xf numFmtId="0" fontId="27" fillId="0" borderId="0" xfId="0" applyFont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0</xdr:col>
      <xdr:colOff>91440</xdr:colOff>
      <xdr:row>0</xdr:row>
      <xdr:rowOff>99060</xdr:rowOff>
    </xdr:to>
    <xdr:sp macro="[1]!Concatenar" textlink="">
      <xdr:nvSpPr>
        <xdr:cNvPr id="3" name="Elipse 2">
          <a:extLst>
            <a:ext uri="{FF2B5EF4-FFF2-40B4-BE49-F238E27FC236}">
              <a16:creationId xmlns:a16="http://schemas.microsoft.com/office/drawing/2014/main" id="{8CA0F310-7BC4-44DA-6BAE-8F44E8644A4A}"/>
            </a:ext>
          </a:extLst>
        </xdr:cNvPr>
        <xdr:cNvSpPr/>
      </xdr:nvSpPr>
      <xdr:spPr>
        <a:xfrm>
          <a:off x="38100" y="15240"/>
          <a:ext cx="53340" cy="8382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ERSONAL"/>
    </sheetNames>
    <definedNames>
      <definedName name="Concatenar"/>
    </definedNames>
    <sheetDataSet>
      <sheetData sheetId="0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Yalile Pinto Montilla" refreshedDate="45656.759959606483" createdVersion="8" refreshedVersion="8" minRefreshableVersion="3" recordCount="16359">
  <cacheSource type="worksheet">
    <worksheetSource ref="A1:AD1048576" sheet="Datos"/>
  </cacheSource>
  <cacheFields count="30">
    <cacheField name="Comprobante" numFmtId="0">
      <sharedItems containsBlank="1"/>
    </cacheField>
    <cacheField name="Fecha" numFmtId="14">
      <sharedItems containsNonDate="0" containsBlank="1"/>
    </cacheField>
    <cacheField name="Hora" numFmtId="166">
      <sharedItems containsNonDate="0" containsBlank="1"/>
    </cacheField>
    <cacheField name="Placa" numFmtId="0">
      <sharedItems containsBlank="1"/>
    </cacheField>
    <cacheField name="Centro de Costo" numFmtId="0">
      <sharedItems containsBlank="1" count="20">
        <s v="SG ALCALDIA MAYOR OC 125415"/>
        <m/>
        <s v="OC 124276 OPERATIVOS - SSCJ" u="1"/>
        <s v="PERSONERIA BTA OC 125366" u="1"/>
        <s v="OC 125139 ADMINISTRATIVOS-SEC DIST SEG" u="1"/>
        <s v="SEC DIST GOBIERNO OC 124873" u="1"/>
        <s v="OC 127647 SEC DIST PLANEACION" u="1"/>
        <s v="OC 125245 SDM-ADMINISTRATIVOS" u="1"/>
        <s v="BOMBEROS OC 124050" u="1"/>
        <s v="FDL USAQUEN OC 137811" u="1"/>
        <s v="OC 130556 FDL Barrios Unidos" u="1"/>
        <s v="OC 127680 FDL USME" u="1"/>
        <s v="OC 27233 FDL SUMAPAZ" u="1"/>
        <s v="OC 125715 FDL FONTIBON" u="1"/>
        <s v="FDL DE SANTAFE OC 126930" u="1"/>
        <s v="SEC DE EDU OC 129184" u="1"/>
        <s v="OC 109625 FDL CIUDAD BOLIVAR" u="1"/>
        <s v="OC 125538 FDL BOSA" u="1"/>
        <s v="FDL Engativa calle 71 73 A 44 - OC 127635" u="1"/>
        <s v="SD MUJER OC 121208" u="1"/>
      </sharedItems>
    </cacheField>
    <cacheField name="Ciudad" numFmtId="0">
      <sharedItems containsBlank="1"/>
    </cacheField>
    <cacheField name="Categoría" numFmtId="0">
      <sharedItems containsBlank="1"/>
    </cacheField>
    <cacheField name="Producto" numFmtId="0">
      <sharedItems containsBlank="1" count="3">
        <s v="A.C.P.M."/>
        <s v="CORRIENTE"/>
        <m/>
      </sharedItems>
    </cacheField>
    <cacheField name="Total Venta" numFmtId="42">
      <sharedItems containsString="0" containsBlank="1" containsNumber="1" minValue="41428.53" maxValue="185221.34"/>
    </cacheField>
    <cacheField name="Volumen" numFmtId="167">
      <sharedItems containsString="0" containsBlank="1" containsNumber="1" minValue="4.1470000000000002" maxValue="17.696999999999999"/>
    </cacheField>
    <cacheField name="Precio" numFmtId="42">
      <sharedItems containsString="0" containsBlank="1" containsNumber="1" containsInteger="1" minValue="9990" maxValue="15380"/>
    </cacheField>
    <cacheField name="Precio Facturado" numFmtId="42">
      <sharedItems containsString="0" containsBlank="1" containsNumber="1" containsInteger="1" minValue="9990" maxValue="15380"/>
    </cacheField>
    <cacheField name="key" numFmtId="42">
      <sharedItems containsBlank="1"/>
    </cacheField>
    <cacheField name="Descuento" numFmtId="42">
      <sharedItems containsNonDate="0" containsString="0" containsBlank="1"/>
    </cacheField>
    <cacheField name="Estampilla" numFmtId="42">
      <sharedItems containsNonDate="0" containsString="0" containsBlank="1"/>
    </cacheField>
    <cacheField name="Precio Especial" numFmtId="42">
      <sharedItems containsString="0" containsBlank="1" containsNumber="1" minValue="10486.01" maxValue="16127.09"/>
    </cacheField>
    <cacheField name="Valor Factura" numFmtId="42">
      <sharedItems containsString="0" containsBlank="1" containsNumber="1" minValue="43485.483470000006" maxValue="194218.54486999998"/>
    </cacheField>
    <cacheField name="Estación de Servicio" numFmtId="0">
      <sharedItems containsBlank="1" count="59">
        <s v="EDS CENTRO BOGOTA"/>
        <s v="EDS JAVERIANA"/>
        <m/>
        <s v="EDS BUENOS AIRES" u="1"/>
        <s v="EDS PALOQUEMAO" u="1"/>
        <s v="EDS CALLE 13" u="1"/>
        <s v="EDS AV CIUDAD DE CALI" u="1"/>
        <s v="EDS CARRERA 10" u="1"/>
        <s v="EDS LA JUANA" u="1"/>
        <s v="EDS COLON" u="1"/>
        <s v="EDS CRUZ ROJA" u="1"/>
        <s v="EDS EL TRIANGULO BOGOTA -OT" u="1"/>
        <s v="EDS AVENIDA BOYACA SUR" u="1"/>
        <s v="EDS LOS ABUELOS" u="1"/>
        <s v="EDS INCOCENTRO" u="1"/>
        <s v="EDS FONTIBON" u="1"/>
        <s v="EDS LAS VILLAS PROPIA" u="1"/>
        <s v="EDS PALMAS" u="1"/>
        <s v="EDS TERPEL LA MARIANA" u="1"/>
        <s v="EDS CALLE 127 (PLAZA 127)" u="1"/>
        <s v="EDS PRIMERA DE MAYO" u="1"/>
        <s v="EDS COMPOSTELA" u="1"/>
        <s v="EDS AMERICAS BOGOTA" u="1"/>
        <s v="EDS REAL TRANSPORTADORA" u="1"/>
        <s v="EDS PASEO LA 15" u="1"/>
        <s v="EDS TERPEL SAN ANDRES" u="1"/>
        <s v="EDS TERPEL PONTEVEDRA" u="1"/>
        <s v="EDS VILLA CLAUDIA" u="1"/>
        <s v="EDS LAS VEGAS" u="1"/>
        <s v="EDS LA CONEJERA" u="1"/>
        <s v="EDS VILLA ALSACIA" u="1"/>
        <s v="EDS BETANIA" u="1"/>
        <s v="EDS INTEXZONA" u="1"/>
        <s v="EDS LA 49" u="1"/>
        <s v="EDS TRINIDAD" u="1"/>
        <s v="EDS JUAN MARTIN" u="1"/>
        <s v="EDS ENGATIVA" u="1"/>
        <s v="EDS EL DORADO OPAIN" u="1"/>
        <s v="EDS ROOSVELT" u="1"/>
        <s v="EDS TERPEL LA BOGOTANA" u="1"/>
        <s v="EDS MATATIGRES" u="1"/>
        <s v="EDS ALTAMIRA" u="1"/>
        <s v="EDS EL GANADERO" u="1"/>
        <s v="EDS AVDA BOYACA" u="1"/>
        <s v="EDS ACAPULCO" u="1"/>
        <s v="EDS TERPEL CARRERA" u="1"/>
        <s v="EDS TERPEL AVENIDA 28" u="1"/>
        <s v="EDS SANTANDER" u="1"/>
        <s v="EDS CONTADOR" u="1"/>
        <s v="EDS SEVILLANA" u="1"/>
        <s v="EDS PASADENA" u="1"/>
        <s v="EDS PORTAL DE ALAMOS" u="1"/>
        <s v="EDS LA ESTRELLITA" u="1"/>
        <s v="EDS LA LLANERA- PROPIA" u="1"/>
        <s v="EDS PRADERA AV 68" u="1"/>
        <s v="EDS CALLE 80" u="1"/>
        <s v="EDS ICOTRANS" u="1"/>
        <s v="EDS MOTOMART" u="1"/>
        <s v="EDS TERMINAL BOGOTA" u="1"/>
      </sharedItems>
    </cacheField>
    <cacheField name="Corte" numFmtId="0">
      <sharedItems containsBlank="1" count="3">
        <s v="13 AL 27 DE DICIEMBRE"/>
        <m/>
        <s v="VFS DICIEMBRE" u="1"/>
      </sharedItems>
    </cacheField>
    <cacheField name="Factura" numFmtId="0">
      <sharedItems containsString="0" containsBlank="1" containsNumber="1" containsInteger="1" minValue="1" maxValue="9019421294" count="22">
        <n v="9019421294"/>
        <m/>
        <n v="9019421280" u="1"/>
        <n v="9019421291" u="1"/>
        <n v="9019421283" u="1"/>
        <n v="9019421293" u="1"/>
        <n v="9019421287" u="1"/>
        <n v="9019421284" u="1"/>
        <n v="9019421242" u="1"/>
        <n v="9019421258" u="1"/>
        <n v="9019421289" u="1"/>
        <n v="9019421288" u="1"/>
        <n v="9019421290" u="1"/>
        <n v="9019421286" u="1"/>
        <n v="9019421243" u="1"/>
        <n v="9019421292" u="1"/>
        <n v="9019421266" u="1"/>
        <n v="9019421285" u="1"/>
        <n v="9019421253" u="1"/>
        <n v="9019421277" u="1"/>
        <n v="9019421240" u="1"/>
        <n v="1" u="1"/>
      </sharedItems>
    </cacheField>
    <cacheField name="ID Ceco" numFmtId="0">
      <sharedItems containsString="0" containsBlank="1" containsNumber="1" containsInteger="1" minValue="465" maxValue="465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0">
      <sharedItems containsString="0" containsBlank="1" containsNumber="1" containsInteger="1" minValue="1039" maxValue="1069"/>
    </cacheField>
    <cacheField name="Canal Venta" numFmtId="0">
      <sharedItems containsBlank="1"/>
    </cacheField>
    <cacheField name="Contrato" numFmtId="0">
      <sharedItems containsBlank="1"/>
    </cacheField>
    <cacheField name="Homologación CREG" numFmtId="0">
      <sharedItems containsBlank="1"/>
    </cacheField>
    <cacheField name="Kilometraje" numFmtId="0">
      <sharedItems containsBlank="1"/>
    </cacheField>
    <cacheField name="Tipo de Venta" numFmtId="0">
      <sharedItems containsBlank="1"/>
    </cacheField>
    <cacheField name="Nro Economic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359">
  <r>
    <s v="02433992"/>
    <s v="18/12/2024"/>
    <s v="06:50"/>
    <s v="OBI720"/>
    <x v="0"/>
    <s v="BOGOTÁ, D.C."/>
    <s v="A"/>
    <x v="0"/>
    <n v="147110.04"/>
    <n v="14.090999999999999"/>
    <n v="10440"/>
    <n v="10440"/>
    <s v="100080091039465"/>
    <m/>
    <m/>
    <n v="10486.01"/>
    <n v="147758.35691"/>
    <x v="0"/>
    <x v="0"/>
    <x v="0"/>
    <n v="465"/>
    <n v="10008009"/>
    <s v="SABANA"/>
    <n v="1039"/>
    <s v="Combustibles"/>
    <s v="0040006276"/>
    <s v="Bogotá"/>
    <s v="219920"/>
    <s v="En línea"/>
    <m/>
  </r>
  <r>
    <s v="02434167"/>
    <s v="18/12/2024"/>
    <s v="09:55"/>
    <s v="OBI771"/>
    <x v="0"/>
    <s v="BOGOTÁ, D.C."/>
    <s v="A"/>
    <x v="0"/>
    <n v="127733.4"/>
    <n v="12.234999999999999"/>
    <n v="10440"/>
    <n v="10440"/>
    <s v="100080091039465"/>
    <m/>
    <m/>
    <n v="10486.01"/>
    <n v="128296.33235"/>
    <x v="0"/>
    <x v="0"/>
    <x v="0"/>
    <n v="465"/>
    <n v="10008009"/>
    <s v="SABANA"/>
    <n v="1039"/>
    <s v="Combustibles"/>
    <s v="0040006276"/>
    <s v="Bogotá"/>
    <s v="330371"/>
    <s v="En línea"/>
    <m/>
  </r>
  <r>
    <s v="02430300"/>
    <s v="13/12/2024"/>
    <s v="06:39"/>
    <s v="OBI768"/>
    <x v="0"/>
    <s v="BOGOTÁ, D.C."/>
    <s v="A"/>
    <x v="1"/>
    <n v="137927.84"/>
    <n v="8.968"/>
    <n v="15380"/>
    <n v="15380"/>
    <s v="100080091039465"/>
    <m/>
    <m/>
    <n v="16127.09"/>
    <n v="144627.74312"/>
    <x v="0"/>
    <x v="0"/>
    <x v="0"/>
    <n v="465"/>
    <n v="10008009"/>
    <s v="SABANA"/>
    <n v="1039"/>
    <s v="Combustibles"/>
    <s v="0040006276"/>
    <s v="Bogotá"/>
    <s v="255573"/>
    <s v="En línea"/>
    <m/>
  </r>
  <r>
    <s v="01645452"/>
    <s v="17/12/2024"/>
    <s v="08:09"/>
    <s v="OKZ914"/>
    <x v="0"/>
    <s v="BOGOTÁ, D.C."/>
    <s v="A"/>
    <x v="1"/>
    <n v="123255.32"/>
    <n v="8.0139999999999993"/>
    <n v="15380"/>
    <n v="15380"/>
    <s v="100080091039465"/>
    <m/>
    <m/>
    <n v="16127.09"/>
    <n v="129242.49926"/>
    <x v="0"/>
    <x v="0"/>
    <x v="0"/>
    <n v="465"/>
    <n v="10008009"/>
    <s v="SABANA"/>
    <n v="1039"/>
    <s v="Combustibles"/>
    <s v="0040006276"/>
    <s v="Bogotá"/>
    <s v="95274"/>
    <s v="En línea"/>
    <m/>
  </r>
  <r>
    <s v="01647629"/>
    <s v="19/12/2024"/>
    <s v="08:08"/>
    <s v="OLO562"/>
    <x v="0"/>
    <s v="BOGOTÁ, D.C."/>
    <s v="A"/>
    <x v="1"/>
    <n v="158183.29999999999"/>
    <n v="10.285"/>
    <n v="15380"/>
    <n v="15380"/>
    <s v="100080091039465"/>
    <m/>
    <m/>
    <n v="16127.09"/>
    <n v="165867.12065"/>
    <x v="0"/>
    <x v="0"/>
    <x v="0"/>
    <n v="465"/>
    <n v="10008009"/>
    <s v="SABANA"/>
    <n v="1039"/>
    <s v="Combustibles"/>
    <s v="0040006276"/>
    <s v="Bogotá"/>
    <s v="131905"/>
    <s v="En línea"/>
    <m/>
  </r>
  <r>
    <s v="01304260"/>
    <s v="15/12/2024"/>
    <s v="04:44"/>
    <s v="OBI770"/>
    <x v="0"/>
    <s v="BOGOTÁ, D.C."/>
    <s v="A"/>
    <x v="0"/>
    <n v="41428.53"/>
    <n v="4.1470000000000002"/>
    <n v="9990"/>
    <n v="9990"/>
    <s v="100080091069465"/>
    <m/>
    <m/>
    <n v="10486.01"/>
    <n v="43485.483470000006"/>
    <x v="1"/>
    <x v="0"/>
    <x v="0"/>
    <n v="465"/>
    <n v="10008009"/>
    <s v="SABANA"/>
    <n v="1069"/>
    <s v="Combustibles"/>
    <s v="0040006276"/>
    <s v="Bogotá"/>
    <s v="296138"/>
    <s v="En línea"/>
    <m/>
  </r>
  <r>
    <s v="01645341"/>
    <s v="17/12/2024"/>
    <s v="05:54"/>
    <s v="OLM972"/>
    <x v="0"/>
    <s v="BOGOTÁ, D.C."/>
    <s v="A"/>
    <x v="0"/>
    <n v="184756.68"/>
    <n v="17.696999999999999"/>
    <n v="10440"/>
    <n v="10440"/>
    <s v="100080091039465"/>
    <m/>
    <m/>
    <n v="10486.01"/>
    <n v="185570.91897"/>
    <x v="0"/>
    <x v="0"/>
    <x v="0"/>
    <n v="465"/>
    <n v="10008009"/>
    <s v="SABANA"/>
    <n v="1039"/>
    <s v="Combustibles"/>
    <s v="0040006276"/>
    <s v="Bogotá"/>
    <s v="147034"/>
    <s v="En línea"/>
    <m/>
  </r>
  <r>
    <s v="01646461"/>
    <s v="18/12/2024"/>
    <s v="05:17"/>
    <s v="OBG442"/>
    <x v="0"/>
    <s v="BOGOTÁ, D.C."/>
    <s v="A"/>
    <x v="0"/>
    <n v="126710.28"/>
    <n v="12.137"/>
    <n v="10440"/>
    <n v="10440"/>
    <s v="100080091039465"/>
    <m/>
    <m/>
    <n v="10486.01"/>
    <n v="127268.70337"/>
    <x v="0"/>
    <x v="0"/>
    <x v="0"/>
    <n v="465"/>
    <n v="10008009"/>
    <s v="SABANA"/>
    <n v="1039"/>
    <s v="Combustibles"/>
    <s v="0040006276"/>
    <s v="Bogotá"/>
    <s v="170510"/>
    <s v="En línea"/>
    <m/>
  </r>
  <r>
    <s v="02434096"/>
    <s v="18/12/2024"/>
    <s v="08:48"/>
    <s v="OLM971"/>
    <x v="0"/>
    <s v="BOGOTÁ, D.C."/>
    <s v="A"/>
    <x v="0"/>
    <n v="151526.16"/>
    <n v="14.513999999999999"/>
    <n v="10440"/>
    <n v="10440"/>
    <s v="100080091039465"/>
    <m/>
    <m/>
    <n v="10486.01"/>
    <n v="152193.94913999998"/>
    <x v="0"/>
    <x v="0"/>
    <x v="0"/>
    <n v="465"/>
    <n v="10008009"/>
    <s v="SABANA"/>
    <n v="1039"/>
    <s v="Combustibles"/>
    <s v="0040006276"/>
    <s v="Bogotá"/>
    <s v="161772"/>
    <s v="En línea"/>
    <m/>
  </r>
  <r>
    <s v="01641102"/>
    <s v="13/12/2024"/>
    <s v="07:12"/>
    <s v="OBH309"/>
    <x v="0"/>
    <s v="BOGOTÁ, D.C."/>
    <s v="A"/>
    <x v="1"/>
    <n v="185221.34"/>
    <n v="12.042999999999999"/>
    <n v="15380"/>
    <n v="15380"/>
    <s v="100080091039465"/>
    <m/>
    <m/>
    <n v="16127.09"/>
    <n v="194218.54486999998"/>
    <x v="0"/>
    <x v="0"/>
    <x v="0"/>
    <n v="465"/>
    <n v="10008009"/>
    <s v="SABANA"/>
    <n v="1039"/>
    <s v="Combustibles"/>
    <s v="0040006276"/>
    <s v="Bogotá"/>
    <s v="245206"/>
    <s v="En línea"/>
    <m/>
  </r>
  <r>
    <s v="02254148"/>
    <s v="16/12/2024"/>
    <s v="05:52"/>
    <s v="OKZ959"/>
    <x v="0"/>
    <s v="BOGOTÁ, D.C."/>
    <s v="A"/>
    <x v="1"/>
    <n v="116278.8"/>
    <n v="7.59"/>
    <n v="15320"/>
    <n v="15320"/>
    <s v="100080091069465"/>
    <m/>
    <m/>
    <n v="16127.09"/>
    <n v="122404.6131"/>
    <x v="1"/>
    <x v="0"/>
    <x v="0"/>
    <n v="465"/>
    <n v="10008009"/>
    <s v="SABANA"/>
    <n v="1069"/>
    <s v="Combustibles"/>
    <s v="0040006276"/>
    <s v="Bogotá"/>
    <s v="159550"/>
    <s v="En línea"/>
    <m/>
  </r>
  <r>
    <s v="01647959"/>
    <s v="19/12/2024"/>
    <s v="13:26"/>
    <s v="OBI770"/>
    <x v="0"/>
    <s v="BOGOTÁ, D.C."/>
    <s v="A"/>
    <x v="0"/>
    <n v="146316.6"/>
    <n v="14.015000000000001"/>
    <n v="10440"/>
    <n v="10440"/>
    <s v="100080091039465"/>
    <m/>
    <m/>
    <n v="10486.01"/>
    <n v="146961.43015"/>
    <x v="0"/>
    <x v="0"/>
    <x v="0"/>
    <n v="465"/>
    <n v="10008009"/>
    <s v="SABANA"/>
    <n v="1039"/>
    <s v="Combustibles"/>
    <s v="0040006276"/>
    <s v="Bogotá"/>
    <s v="296607"/>
    <s v="En línea"/>
    <m/>
  </r>
  <r>
    <s v="0536694"/>
    <s v="18/12/2024"/>
    <s v="06:22"/>
    <s v="OKZ959"/>
    <x v="0"/>
    <s v="BOGOTÁ, D.C."/>
    <s v="A"/>
    <x v="1"/>
    <n v="121656.12"/>
    <n v="7.9409999999999998"/>
    <n v="15320"/>
    <n v="15320"/>
    <s v="100080091069465"/>
    <m/>
    <m/>
    <n v="16127.09"/>
    <n v="128065.22169000001"/>
    <x v="1"/>
    <x v="0"/>
    <x v="0"/>
    <n v="465"/>
    <n v="10008009"/>
    <s v="SABANA"/>
    <n v="1069"/>
    <s v="Combustibles"/>
    <s v="0040006276"/>
    <s v="Bogotá"/>
    <s v="159745"/>
    <s v="En línea"/>
    <m/>
  </r>
  <r>
    <s v="02256064"/>
    <s v="19/12/2024"/>
    <s v="19:59"/>
    <s v="OKZ959"/>
    <x v="0"/>
    <s v="BOGOTÁ, D.C."/>
    <s v="A"/>
    <x v="1"/>
    <n v="99028.479999999996"/>
    <n v="6.4640000000000004"/>
    <n v="15320"/>
    <n v="15320"/>
    <s v="100080091069465"/>
    <m/>
    <m/>
    <n v="16127.09"/>
    <n v="104245.50976"/>
    <x v="1"/>
    <x v="0"/>
    <x v="0"/>
    <n v="465"/>
    <n v="10008009"/>
    <s v="SABANA"/>
    <n v="1069"/>
    <s v="Combustibles"/>
    <s v="0040006276"/>
    <s v="Bogotá"/>
    <s v="159895"/>
    <s v="En línea"/>
    <m/>
  </r>
  <r>
    <s v="01652627"/>
    <s v="23/12/2024"/>
    <s v="20:31"/>
    <s v="OBI771"/>
    <x v="0"/>
    <s v="BOGOTÁ, D.C."/>
    <s v="A"/>
    <x v="0"/>
    <n v="123432.12"/>
    <n v="11.823"/>
    <n v="10440"/>
    <n v="10440"/>
    <s v="100080091039465"/>
    <m/>
    <m/>
    <n v="10486.01"/>
    <n v="123976.09623000001"/>
    <x v="0"/>
    <x v="0"/>
    <x v="0"/>
    <n v="465"/>
    <n v="10008009"/>
    <s v="SABANA"/>
    <n v="1039"/>
    <s v="Combustibles"/>
    <s v="0040006276"/>
    <s v="Bogotá"/>
    <s v="330789"/>
    <s v="En línea"/>
    <m/>
  </r>
  <r>
    <s v="01653052"/>
    <s v="24/12/2024"/>
    <s v="09:15"/>
    <s v="OBI768"/>
    <x v="0"/>
    <s v="BOGOTÁ, D.C."/>
    <s v="A"/>
    <x v="1"/>
    <n v="149585.88"/>
    <n v="9.7260000000000009"/>
    <n v="15380"/>
    <n v="15380"/>
    <s v="100080091039465"/>
    <m/>
    <m/>
    <n v="16127.09"/>
    <n v="156852.07734000002"/>
    <x v="0"/>
    <x v="0"/>
    <x v="0"/>
    <n v="465"/>
    <n v="10008009"/>
    <s v="SABANA"/>
    <n v="1039"/>
    <s v="Combustibles"/>
    <s v="0040006276"/>
    <s v="Bogotá"/>
    <s v="255881"/>
    <s v="En línea"/>
    <m/>
  </r>
  <r>
    <s v="0538472"/>
    <s v="23/12/2024"/>
    <s v="09:04"/>
    <s v="OBI770"/>
    <x v="0"/>
    <s v="BOGOTÁ, D.C."/>
    <s v="A"/>
    <x v="0"/>
    <n v="116203.68"/>
    <n v="11.632"/>
    <n v="9990"/>
    <n v="9990"/>
    <s v="100080091069465"/>
    <m/>
    <m/>
    <n v="10486.01"/>
    <n v="121973.26832"/>
    <x v="1"/>
    <x v="0"/>
    <x v="0"/>
    <n v="465"/>
    <n v="10008009"/>
    <s v="SABANA"/>
    <n v="1069"/>
    <s v="Combustibles"/>
    <s v="0040006276"/>
    <s v="Bogotá"/>
    <s v="296971"/>
    <s v="En línea"/>
    <m/>
  </r>
  <r>
    <s v="01307354"/>
    <s v="20/12/2024"/>
    <s v="20:08"/>
    <s v="OBH309"/>
    <x v="0"/>
    <s v="BOGOTÁ, D.C."/>
    <s v="A"/>
    <x v="1"/>
    <n v="147439.67999999999"/>
    <n v="9.6240000000000006"/>
    <n v="15320"/>
    <n v="15320"/>
    <s v="100080091069465"/>
    <m/>
    <m/>
    <n v="16127.09"/>
    <n v="155207.11416"/>
    <x v="1"/>
    <x v="0"/>
    <x v="0"/>
    <n v="465"/>
    <n v="10008009"/>
    <s v="SABANA"/>
    <n v="1069"/>
    <s v="Combustibles"/>
    <s v="0040006276"/>
    <s v="Bogotá"/>
    <s v="245511"/>
    <s v="En línea"/>
    <m/>
  </r>
  <r>
    <s v="01649755"/>
    <s v="21/12/2024"/>
    <s v="05:55"/>
    <s v="OKZ914"/>
    <x v="0"/>
    <s v="BOGOTÁ, D.C."/>
    <s v="A"/>
    <x v="1"/>
    <n v="132821.68"/>
    <n v="8.6359999999999992"/>
    <n v="15380"/>
    <n v="15380"/>
    <s v="100080091039465"/>
    <m/>
    <m/>
    <n v="16127.09"/>
    <n v="139273.54923999999"/>
    <x v="0"/>
    <x v="0"/>
    <x v="0"/>
    <n v="465"/>
    <n v="10008009"/>
    <s v="SABANA"/>
    <n v="1039"/>
    <s v="Combustibles"/>
    <s v="0040006276"/>
    <s v="Bogotá"/>
    <s v="95539"/>
    <s v="En línea"/>
    <m/>
  </r>
  <r>
    <s v="02259145"/>
    <s v="27/12/2024"/>
    <s v="06:43"/>
    <s v="OLM971"/>
    <x v="0"/>
    <s v="BOGOTÁ, D.C."/>
    <s v="A"/>
    <x v="0"/>
    <n v="151318.53"/>
    <n v="15.147"/>
    <n v="9990"/>
    <n v="9990"/>
    <s v="100080091069465"/>
    <m/>
    <m/>
    <n v="10486.01"/>
    <n v="158831.59346999999"/>
    <x v="1"/>
    <x v="0"/>
    <x v="0"/>
    <n v="465"/>
    <n v="10008009"/>
    <s v="SABANA"/>
    <n v="1069"/>
    <s v="Combustibles"/>
    <s v="0040006276"/>
    <s v="Bogotá"/>
    <s v="162184"/>
    <s v="En línea"/>
    <m/>
  </r>
  <r>
    <s v="02437882"/>
    <s v="23/12/2024"/>
    <s v="11:53"/>
    <s v="OKZ959"/>
    <x v="0"/>
    <s v="BOGOTÁ, D.C."/>
    <s v="A"/>
    <x v="1"/>
    <n v="115380.76"/>
    <n v="7.5019999999999998"/>
    <n v="15380"/>
    <n v="15380"/>
    <s v="100080091039465"/>
    <m/>
    <m/>
    <n v="16127.09"/>
    <n v="120985.42917999999"/>
    <x v="0"/>
    <x v="0"/>
    <x v="0"/>
    <n v="465"/>
    <n v="10008009"/>
    <s v="SABANA"/>
    <n v="1039"/>
    <s v="Combustibles"/>
    <s v="0040006276"/>
    <s v="Bogotá"/>
    <s v="160094"/>
    <s v="En línea"/>
    <m/>
  </r>
  <r>
    <s v="01653039"/>
    <s v="24/12/2024"/>
    <s v="09:00"/>
    <s v="OLM972"/>
    <x v="0"/>
    <s v="BOGOTÁ, D.C."/>
    <s v="A"/>
    <x v="0"/>
    <n v="166977.35999999999"/>
    <n v="15.994"/>
    <n v="10440"/>
    <n v="10440"/>
    <s v="100080091039465"/>
    <m/>
    <m/>
    <n v="10486.01"/>
    <n v="167713.24394000001"/>
    <x v="0"/>
    <x v="0"/>
    <x v="0"/>
    <n v="465"/>
    <n v="10008009"/>
    <s v="SABANA"/>
    <n v="1039"/>
    <s v="Combustibles"/>
    <s v="0040006276"/>
    <s v="Bogotá"/>
    <s v="147485"/>
    <s v="En línea"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J17" firstHeaderRow="1" firstDataRow="3" firstDataCol="4"/>
  <pivotFields count="30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1">
        <item m="1" x="8"/>
        <item m="1" x="14"/>
        <item m="1" x="18"/>
        <item m="1" x="9"/>
        <item m="1" x="16"/>
        <item m="1" x="2"/>
        <item m="1" x="4"/>
        <item m="1" x="7"/>
        <item m="1" x="17"/>
        <item m="1" x="13"/>
        <item m="1" x="6"/>
        <item m="1" x="11"/>
        <item m="1" x="10"/>
        <item m="1" x="12"/>
        <item m="1" x="3"/>
        <item m="1" x="19"/>
        <item m="1" x="15"/>
        <item m="1" x="5"/>
        <item x="0"/>
        <item x="1"/>
        <item t="default"/>
      </items>
    </pivotField>
    <pivotField compact="0" outline="0" showAll="0"/>
    <pivotField compact="0" outline="0" showAll="0"/>
    <pivotField axis="axisCol" compact="0" outline="0" subtotalTop="0" showAll="0" includeNewItemsInFilter="1">
      <items count="4">
        <item x="1"/>
        <item x="0"/>
        <item x="2"/>
        <item t="default"/>
      </items>
    </pivotField>
    <pivotField compact="0" numFmtId="42" outline="0" showAll="0"/>
    <pivotField dataField="1" compact="0" outline="0" subtotalTop="0" showAll="0" includeNewItemsInFilter="1"/>
    <pivotField compact="0" numFmtId="42" outline="0" showAll="0"/>
    <pivotField compact="0" numFmtId="42" outline="0" showAll="0"/>
    <pivotField compact="0" outline="0" showAll="0"/>
    <pivotField compact="0" outline="0" showAll="0"/>
    <pivotField compact="0" outline="0" showAll="0"/>
    <pivotField compact="0" numFmtId="42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9"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x="0"/>
        <item m="1" x="28"/>
        <item m="1" x="29"/>
        <item m="1" x="30"/>
        <item m="1" x="31"/>
        <item m="1" x="32"/>
        <item m="1" x="33"/>
        <item m="1" x="34"/>
        <item m="1" x="35"/>
        <item m="1" x="36"/>
        <item x="1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x="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sortType="ascending" rankBy="0" defaultSubtotal="0">
      <items count="3">
        <item x="0"/>
        <item m="1" x="2"/>
        <item h="1" x="1"/>
      </items>
    </pivotField>
    <pivotField axis="axisRow" compact="0" outline="0" subtotalTop="0" showAll="0" includeNewItemsInFilter="1" sortType="descending" defaultSubtotal="0">
      <items count="22">
        <item x="1"/>
        <item m="1" x="21"/>
        <item m="1" x="20"/>
        <item m="1" x="8"/>
        <item m="1" x="14"/>
        <item m="1" x="18"/>
        <item m="1" x="9"/>
        <item m="1" x="16"/>
        <item m="1" x="19"/>
        <item m="1" x="2"/>
        <item m="1" x="4"/>
        <item m="1" x="7"/>
        <item m="1" x="13"/>
        <item m="1" x="17"/>
        <item m="1" x="6"/>
        <item m="1" x="10"/>
        <item m="1" x="11"/>
        <item m="1" x="12"/>
        <item m="1" x="3"/>
        <item m="1" x="15"/>
        <item m="1" x="5"/>
        <item x="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8"/>
    <field x="4"/>
    <field x="19"/>
    <field x="17"/>
  </rowFields>
  <rowItems count="4">
    <i>
      <x/>
      <x v="18"/>
      <x v="21"/>
      <x v="25"/>
    </i>
    <i r="3">
      <x v="35"/>
    </i>
    <i t="default" r="1">
      <x v="18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6" baseField="5" baseItem="0" numFmtId="164"/>
  </dataFields>
  <formats count="36">
    <format dxfId="49">
      <pivotArea field="19" type="button" dataOnly="0" labelOnly="1" outline="0" axis="axisRow" fieldPosition="2"/>
    </format>
    <format dxfId="48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47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46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45">
      <pivotArea type="all" dataOnly="0" outline="0" fieldPosition="0"/>
    </format>
    <format dxfId="44">
      <pivotArea type="all" dataOnly="0" outline="0" fieldPosition="0"/>
    </format>
    <format dxfId="43">
      <pivotArea outline="0" fieldPosition="0">
        <references count="1">
          <reference field="4294967294" count="1">
            <x v="1"/>
          </reference>
        </references>
      </pivotArea>
    </format>
    <format dxfId="42">
      <pivotArea outline="0" fieldPosition="0">
        <references count="1">
          <reference field="4294967294" count="1">
            <x v="0"/>
          </reference>
        </references>
      </pivotArea>
    </format>
    <format dxfId="41">
      <pivotArea dataOnly="0" labelOnly="1" outline="0" fieldPosition="0">
        <references count="1">
          <reference field="7" count="0"/>
        </references>
      </pivotArea>
    </format>
    <format dxfId="40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39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38">
      <pivotArea grandRow="1" outline="0" collapsedLevelsAreSubtotals="1" fieldPosition="0"/>
    </format>
    <format dxfId="37">
      <pivotArea dataOnly="0" labelOnly="1" grandRow="1" outline="0" fieldPosition="0"/>
    </format>
    <format dxfId="36">
      <pivotArea grandRow="1" outline="0" collapsedLevelsAreSubtotals="1" fieldPosition="0"/>
    </format>
    <format dxfId="35">
      <pivotArea dataOnly="0" labelOnly="1" grandRow="1" outline="0" fieldPosition="0"/>
    </format>
    <format dxfId="34">
      <pivotArea dataOnly="0" labelOnly="1" outline="0" fieldPosition="0">
        <references count="1">
          <reference field="7" count="0"/>
        </references>
      </pivotArea>
    </format>
    <format dxfId="33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2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type="origin" dataOnly="0" labelOnly="1" outline="0" fieldPosition="0"/>
    </format>
    <format dxfId="28">
      <pivotArea field="7" type="button" dataOnly="0" labelOnly="1" outline="0" axis="axisCol" fieldPosition="0"/>
    </format>
    <format dxfId="27">
      <pivotArea field="-2" type="button" dataOnly="0" labelOnly="1" outline="0" axis="axisCol" fieldPosition="1"/>
    </format>
    <format dxfId="26">
      <pivotArea type="topRight" dataOnly="0" labelOnly="1" outline="0" fieldPosition="0"/>
    </format>
    <format dxfId="25">
      <pivotArea field="17" type="button" dataOnly="0" labelOnly="1" outline="0" axis="axisRow" fieldPosition="3"/>
    </format>
    <format dxfId="24">
      <pivotArea field="19" type="button" dataOnly="0" labelOnly="1" outline="0" axis="axisRow" fieldPosition="2"/>
    </format>
    <format dxfId="23">
      <pivotArea dataOnly="0" labelOnly="1" outline="0" fieldPosition="0">
        <references count="1">
          <reference field="17" count="0"/>
        </references>
      </pivotArea>
    </format>
    <format dxfId="22">
      <pivotArea dataOnly="0" labelOnly="1" grandRow="1" outline="0" fieldPosition="0"/>
    </format>
    <format dxfId="21">
      <pivotArea dataOnly="0" labelOnly="1" outline="0" fieldPosition="0">
        <references count="2">
          <reference field="17" count="0" selected="0"/>
          <reference field="19" count="0"/>
        </references>
      </pivotArea>
    </format>
    <format dxfId="20">
      <pivotArea dataOnly="0" labelOnly="1" outline="0" fieldPosition="0">
        <references count="1">
          <reference field="7" count="0"/>
        </references>
      </pivotArea>
    </format>
    <format dxfId="19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7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1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125</v>
      </c>
      <c r="B641" s="8" t="s">
        <v>126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P334"/>
  <sheetViews>
    <sheetView showGridLines="0" zoomScale="85" zoomScaleNormal="85" zoomScaleSheetLayoutView="85" workbookViewId="0">
      <selection activeCell="B17" sqref="B17"/>
    </sheetView>
  </sheetViews>
  <sheetFormatPr baseColWidth="10" defaultColWidth="11.42578125" defaultRowHeight="11.25"/>
  <cols>
    <col min="1" max="1" width="26" style="11" bestFit="1" customWidth="1"/>
    <col min="2" max="3" width="37.140625" style="11" bestFit="1" customWidth="1"/>
    <col min="4" max="4" width="25.42578125" style="11" bestFit="1" customWidth="1"/>
    <col min="5" max="8" width="17" style="11" bestFit="1" customWidth="1"/>
    <col min="9" max="9" width="26.140625" style="11" bestFit="1" customWidth="1"/>
    <col min="10" max="11" width="31.140625" style="11" bestFit="1" customWidth="1"/>
    <col min="12" max="12" width="14.140625" style="11" bestFit="1" customWidth="1"/>
    <col min="13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240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2024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124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74"/>
      <c r="B11" s="74"/>
      <c r="C11" s="74"/>
      <c r="D11" s="74"/>
      <c r="E11" s="74" t="s">
        <v>4</v>
      </c>
      <c r="F11" s="74" t="s">
        <v>31</v>
      </c>
      <c r="G11" s="74"/>
      <c r="H11" s="74"/>
      <c r="I11" s="74"/>
      <c r="J11" s="74"/>
      <c r="K11"/>
    </row>
    <row r="12" spans="1:16" s="9" customFormat="1" ht="15">
      <c r="A12" s="74"/>
      <c r="B12" s="74"/>
      <c r="C12" s="74"/>
      <c r="D12" s="74"/>
      <c r="E12" s="24" t="s">
        <v>40</v>
      </c>
      <c r="F12" s="25"/>
      <c r="G12" s="24" t="s">
        <v>38</v>
      </c>
      <c r="H12" s="25"/>
      <c r="I12" s="60" t="s">
        <v>32</v>
      </c>
      <c r="J12" s="60" t="s">
        <v>35</v>
      </c>
      <c r="K12"/>
    </row>
    <row r="13" spans="1:16" s="9" customFormat="1" ht="15">
      <c r="A13" s="26" t="s">
        <v>7</v>
      </c>
      <c r="B13" s="52" t="s">
        <v>134</v>
      </c>
      <c r="C13" s="27" t="s">
        <v>10</v>
      </c>
      <c r="D13" s="52" t="s">
        <v>8</v>
      </c>
      <c r="E13" s="28" t="s">
        <v>5</v>
      </c>
      <c r="F13" s="27" t="s">
        <v>34</v>
      </c>
      <c r="G13" s="28" t="s">
        <v>5</v>
      </c>
      <c r="H13" s="27" t="s">
        <v>34</v>
      </c>
      <c r="I13" s="62"/>
      <c r="J13" s="62"/>
      <c r="K13"/>
    </row>
    <row r="14" spans="1:16" s="9" customFormat="1" ht="14.25">
      <c r="A14" s="29" t="s">
        <v>239</v>
      </c>
      <c r="B14" s="30" t="s">
        <v>171</v>
      </c>
      <c r="C14" s="30">
        <v>9019421294</v>
      </c>
      <c r="D14" s="30" t="s">
        <v>165</v>
      </c>
      <c r="E14" s="31">
        <v>65.173999999999992</v>
      </c>
      <c r="F14" s="32">
        <v>1051066.9636600001</v>
      </c>
      <c r="G14" s="50">
        <v>112.506</v>
      </c>
      <c r="H14" s="32">
        <v>1179739.0310600002</v>
      </c>
      <c r="I14" s="33">
        <v>177.68</v>
      </c>
      <c r="J14" s="34">
        <v>2230805.9947200003</v>
      </c>
      <c r="K14" s="72"/>
      <c r="L14" s="73"/>
      <c r="P14" s="9" t="str">
        <f>+A14</f>
        <v>13 AL 27 DE DICIEMBRE</v>
      </c>
    </row>
    <row r="15" spans="1:16" s="9" customFormat="1" ht="14.25">
      <c r="A15" s="53"/>
      <c r="B15" s="61"/>
      <c r="C15" s="61"/>
      <c r="D15" s="54" t="s">
        <v>180</v>
      </c>
      <c r="E15" s="55">
        <v>31.619</v>
      </c>
      <c r="F15" s="56">
        <v>509922.45870999998</v>
      </c>
      <c r="G15" s="57">
        <v>30.926000000000002</v>
      </c>
      <c r="H15" s="56">
        <v>324290.34525999997</v>
      </c>
      <c r="I15" s="58">
        <v>62.545000000000002</v>
      </c>
      <c r="J15" s="59">
        <v>834212.80397000001</v>
      </c>
      <c r="K15" s="72"/>
      <c r="L15" s="73"/>
      <c r="P15" s="9">
        <f t="shared" ref="P15:P38" si="0">+A15</f>
        <v>0</v>
      </c>
    </row>
    <row r="16" spans="1:16" s="9" customFormat="1" ht="14.25">
      <c r="A16" s="53"/>
      <c r="B16" s="63" t="s">
        <v>241</v>
      </c>
      <c r="C16" s="64"/>
      <c r="D16" s="64"/>
      <c r="E16" s="65">
        <v>96.792999999999992</v>
      </c>
      <c r="F16" s="66">
        <v>1560989.42237</v>
      </c>
      <c r="G16" s="67">
        <v>143.43200000000002</v>
      </c>
      <c r="H16" s="66">
        <v>1504029.3763200003</v>
      </c>
      <c r="I16" s="68">
        <v>240.22500000000002</v>
      </c>
      <c r="J16" s="69">
        <v>3065018.7986900005</v>
      </c>
      <c r="K16" s="72"/>
      <c r="L16" s="73"/>
      <c r="P16" s="9">
        <f t="shared" si="0"/>
        <v>0</v>
      </c>
    </row>
    <row r="17" spans="1:16" ht="15">
      <c r="A17" s="35" t="s">
        <v>9</v>
      </c>
      <c r="B17" s="36"/>
      <c r="C17" s="36"/>
      <c r="D17" s="36"/>
      <c r="E17" s="37">
        <v>96.792999999999992</v>
      </c>
      <c r="F17" s="38">
        <v>1560989.42237</v>
      </c>
      <c r="G17" s="51">
        <v>143.43200000000002</v>
      </c>
      <c r="H17" s="38">
        <v>1504029.3763200003</v>
      </c>
      <c r="I17" s="39">
        <v>240.22500000000002</v>
      </c>
      <c r="J17" s="40">
        <v>3065018.7986900005</v>
      </c>
      <c r="K17" s="72"/>
      <c r="L17" s="73"/>
      <c r="P17" s="11" t="str">
        <f t="shared" si="0"/>
        <v>Total general</v>
      </c>
    </row>
    <row r="18" spans="1:16" ht="14.25">
      <c r="A18"/>
      <c r="B18"/>
      <c r="C18"/>
      <c r="D18"/>
      <c r="E18"/>
      <c r="F18"/>
      <c r="G18"/>
      <c r="H18"/>
      <c r="I18"/>
      <c r="J18"/>
      <c r="K18" s="72"/>
      <c r="L18" s="73"/>
      <c r="P18" s="11">
        <f t="shared" si="0"/>
        <v>0</v>
      </c>
    </row>
    <row r="19" spans="1:16" ht="14.25">
      <c r="A19"/>
      <c r="B19"/>
      <c r="C19"/>
      <c r="D19"/>
      <c r="E19"/>
      <c r="F19"/>
      <c r="G19"/>
      <c r="H19"/>
      <c r="I19"/>
      <c r="J19"/>
      <c r="K19" s="72"/>
      <c r="L19" s="73"/>
      <c r="P19" s="11">
        <f t="shared" si="0"/>
        <v>0</v>
      </c>
    </row>
    <row r="20" spans="1:16" ht="14.25">
      <c r="A20"/>
      <c r="B20"/>
      <c r="C20"/>
      <c r="D20"/>
      <c r="E20"/>
      <c r="F20"/>
      <c r="G20"/>
      <c r="H20"/>
      <c r="I20"/>
      <c r="J20"/>
      <c r="K20" s="72"/>
      <c r="L20" s="73"/>
      <c r="P20" s="11">
        <f t="shared" si="0"/>
        <v>0</v>
      </c>
    </row>
    <row r="21" spans="1:16" ht="14.25">
      <c r="A21"/>
      <c r="B21"/>
      <c r="C21"/>
      <c r="D21"/>
      <c r="E21"/>
      <c r="F21"/>
      <c r="G21"/>
      <c r="H21"/>
      <c r="I21"/>
      <c r="J21"/>
      <c r="K21" s="72"/>
      <c r="L21" s="73"/>
      <c r="P21" s="11">
        <f t="shared" si="0"/>
        <v>0</v>
      </c>
    </row>
    <row r="22" spans="1:16" ht="14.25">
      <c r="A22"/>
      <c r="B22"/>
      <c r="C22"/>
      <c r="D22"/>
      <c r="E22"/>
      <c r="F22"/>
      <c r="G22"/>
      <c r="H22"/>
      <c r="I22"/>
      <c r="J22"/>
      <c r="K22" s="72"/>
      <c r="L22" s="73"/>
      <c r="P22" s="11">
        <f t="shared" si="0"/>
        <v>0</v>
      </c>
    </row>
    <row r="23" spans="1:16" ht="14.25">
      <c r="A23"/>
      <c r="B23"/>
      <c r="C23"/>
      <c r="D23"/>
      <c r="E23"/>
      <c r="F23"/>
      <c r="G23"/>
      <c r="H23"/>
      <c r="I23"/>
      <c r="J23"/>
      <c r="K23" s="72"/>
      <c r="L23" s="73"/>
      <c r="P23" s="11">
        <f t="shared" si="0"/>
        <v>0</v>
      </c>
    </row>
    <row r="24" spans="1:16" ht="14.25">
      <c r="A24"/>
      <c r="B24"/>
      <c r="C24"/>
      <c r="D24"/>
      <c r="E24"/>
      <c r="F24"/>
      <c r="G24"/>
      <c r="H24"/>
      <c r="I24"/>
      <c r="J24"/>
      <c r="K24" s="72"/>
      <c r="L24" s="73"/>
      <c r="P24" s="11">
        <f t="shared" si="0"/>
        <v>0</v>
      </c>
    </row>
    <row r="25" spans="1:16" ht="14.25">
      <c r="A25"/>
      <c r="B25"/>
      <c r="C25"/>
      <c r="D25"/>
      <c r="E25"/>
      <c r="F25"/>
      <c r="G25"/>
      <c r="H25"/>
      <c r="I25"/>
      <c r="J25"/>
      <c r="K25" s="72"/>
      <c r="L25" s="73"/>
      <c r="P25" s="11">
        <f t="shared" si="0"/>
        <v>0</v>
      </c>
    </row>
    <row r="26" spans="1:16" ht="14.25">
      <c r="A26"/>
      <c r="B26"/>
      <c r="C26"/>
      <c r="D26"/>
      <c r="E26"/>
      <c r="F26"/>
      <c r="G26"/>
      <c r="H26"/>
      <c r="I26"/>
      <c r="J26"/>
      <c r="K26" s="72"/>
      <c r="L26" s="73"/>
      <c r="P26" s="11">
        <f t="shared" si="0"/>
        <v>0</v>
      </c>
    </row>
    <row r="27" spans="1:16" ht="14.25">
      <c r="A27"/>
      <c r="B27"/>
      <c r="C27"/>
      <c r="D27"/>
      <c r="E27"/>
      <c r="F27"/>
      <c r="G27"/>
      <c r="H27"/>
      <c r="I27"/>
      <c r="J27"/>
      <c r="K27" s="72"/>
      <c r="L27" s="73"/>
      <c r="P27" s="11">
        <f t="shared" si="0"/>
        <v>0</v>
      </c>
    </row>
    <row r="28" spans="1:16" ht="14.25">
      <c r="A28"/>
      <c r="B28"/>
      <c r="C28"/>
      <c r="D28"/>
      <c r="E28"/>
      <c r="F28"/>
      <c r="G28"/>
      <c r="H28"/>
      <c r="I28"/>
      <c r="J28"/>
      <c r="K28" s="72"/>
      <c r="L28" s="73"/>
      <c r="P28" s="11">
        <f t="shared" si="0"/>
        <v>0</v>
      </c>
    </row>
    <row r="29" spans="1:16" ht="14.25">
      <c r="A29"/>
      <c r="B29"/>
      <c r="C29"/>
      <c r="D29"/>
      <c r="E29"/>
      <c r="F29"/>
      <c r="G29"/>
      <c r="H29"/>
      <c r="I29"/>
      <c r="J29"/>
      <c r="K29" s="72"/>
      <c r="L29" s="73"/>
      <c r="P29" s="11">
        <f t="shared" si="0"/>
        <v>0</v>
      </c>
    </row>
    <row r="30" spans="1:16" ht="14.25">
      <c r="A30"/>
      <c r="B30"/>
      <c r="C30"/>
      <c r="D30"/>
      <c r="E30"/>
      <c r="F30"/>
      <c r="G30"/>
      <c r="H30"/>
      <c r="I30"/>
      <c r="J30"/>
      <c r="K30" s="72"/>
      <c r="L30" s="73"/>
      <c r="P30" s="11">
        <f t="shared" si="0"/>
        <v>0</v>
      </c>
    </row>
    <row r="31" spans="1:16" ht="14.25">
      <c r="A31"/>
      <c r="B31"/>
      <c r="C31"/>
      <c r="D31"/>
      <c r="E31"/>
      <c r="F31"/>
      <c r="G31"/>
      <c r="H31"/>
      <c r="I31"/>
      <c r="J31"/>
      <c r="K31" s="72"/>
      <c r="L31" s="73"/>
      <c r="P31" s="11">
        <f t="shared" si="0"/>
        <v>0</v>
      </c>
    </row>
    <row r="32" spans="1:16" ht="14.25">
      <c r="A32"/>
      <c r="B32"/>
      <c r="C32"/>
      <c r="D32"/>
      <c r="E32"/>
      <c r="F32"/>
      <c r="G32"/>
      <c r="H32"/>
      <c r="I32"/>
      <c r="J32"/>
      <c r="K32" s="72"/>
      <c r="L32" s="73"/>
      <c r="P32" s="11">
        <f t="shared" si="0"/>
        <v>0</v>
      </c>
    </row>
    <row r="33" spans="1:16" ht="14.25">
      <c r="A33"/>
      <c r="B33"/>
      <c r="C33"/>
      <c r="D33"/>
      <c r="E33"/>
      <c r="F33"/>
      <c r="G33"/>
      <c r="H33"/>
      <c r="I33"/>
      <c r="J33"/>
      <c r="K33" s="72"/>
      <c r="L33" s="73"/>
      <c r="P33" s="11">
        <f t="shared" si="0"/>
        <v>0</v>
      </c>
    </row>
    <row r="34" spans="1:16" ht="14.25">
      <c r="A34"/>
      <c r="B34"/>
      <c r="C34"/>
      <c r="D34"/>
      <c r="E34"/>
      <c r="F34"/>
      <c r="G34"/>
      <c r="H34"/>
      <c r="I34"/>
      <c r="J34"/>
      <c r="K34" s="72"/>
      <c r="L34" s="73"/>
      <c r="P34" s="11">
        <f t="shared" si="0"/>
        <v>0</v>
      </c>
    </row>
    <row r="35" spans="1:16" ht="14.25">
      <c r="A35"/>
      <c r="B35"/>
      <c r="C35"/>
      <c r="D35"/>
      <c r="E35"/>
      <c r="F35"/>
      <c r="G35"/>
      <c r="H35"/>
      <c r="I35"/>
      <c r="J35"/>
      <c r="K35" s="72"/>
      <c r="L35" s="73"/>
      <c r="P35" s="11">
        <f t="shared" si="0"/>
        <v>0</v>
      </c>
    </row>
    <row r="36" spans="1:16" ht="14.25">
      <c r="A36"/>
      <c r="B36"/>
      <c r="C36"/>
      <c r="D36"/>
      <c r="E36"/>
      <c r="F36"/>
      <c r="G36"/>
      <c r="H36"/>
      <c r="I36"/>
      <c r="J36"/>
      <c r="K36" s="72"/>
      <c r="L36" s="73"/>
      <c r="P36" s="11">
        <f t="shared" si="0"/>
        <v>0</v>
      </c>
    </row>
    <row r="37" spans="1:16" ht="14.25">
      <c r="A37"/>
      <c r="B37"/>
      <c r="C37"/>
      <c r="D37"/>
      <c r="E37"/>
      <c r="F37"/>
      <c r="G37"/>
      <c r="H37"/>
      <c r="I37"/>
      <c r="J37"/>
      <c r="K37" s="72"/>
      <c r="L37" s="73"/>
      <c r="P37" s="11">
        <f t="shared" si="0"/>
        <v>0</v>
      </c>
    </row>
    <row r="38" spans="1:16" ht="14.25">
      <c r="A38"/>
      <c r="B38"/>
      <c r="C38"/>
      <c r="D38"/>
      <c r="E38"/>
      <c r="F38"/>
      <c r="G38"/>
      <c r="H38"/>
      <c r="I38"/>
      <c r="J38"/>
      <c r="K38" s="72"/>
      <c r="L38" s="73"/>
      <c r="P38" s="11">
        <f t="shared" si="0"/>
        <v>0</v>
      </c>
    </row>
    <row r="39" spans="1:16" ht="14.25">
      <c r="A39"/>
      <c r="B39"/>
      <c r="C39"/>
      <c r="D39"/>
      <c r="E39"/>
      <c r="F39"/>
      <c r="G39"/>
      <c r="H39"/>
      <c r="I39"/>
      <c r="J39"/>
      <c r="K39" s="72"/>
      <c r="L39" s="73"/>
    </row>
    <row r="40" spans="1:16" ht="14.25">
      <c r="A40"/>
      <c r="B40"/>
      <c r="C40"/>
      <c r="D40"/>
      <c r="E40"/>
      <c r="F40"/>
      <c r="G40"/>
      <c r="H40"/>
      <c r="I40"/>
      <c r="J40"/>
      <c r="K40" s="72"/>
      <c r="L40" s="73"/>
    </row>
    <row r="41" spans="1:16" ht="14.25">
      <c r="A41"/>
      <c r="B41"/>
      <c r="C41"/>
      <c r="D41"/>
      <c r="E41"/>
      <c r="F41"/>
      <c r="G41"/>
      <c r="H41"/>
      <c r="I41"/>
      <c r="J41"/>
      <c r="K41" s="72"/>
      <c r="L41" s="73"/>
    </row>
    <row r="42" spans="1:16" ht="14.25">
      <c r="A42"/>
      <c r="B42"/>
      <c r="C42"/>
      <c r="D42"/>
      <c r="E42"/>
      <c r="F42"/>
      <c r="G42"/>
      <c r="H42"/>
      <c r="I42"/>
      <c r="J42"/>
      <c r="K42" s="72"/>
      <c r="L42" s="73"/>
    </row>
    <row r="43" spans="1:16" ht="14.25">
      <c r="A43"/>
      <c r="B43"/>
      <c r="C43"/>
      <c r="D43"/>
      <c r="E43"/>
      <c r="F43"/>
      <c r="G43"/>
      <c r="H43"/>
      <c r="I43"/>
      <c r="J43"/>
      <c r="K43" s="72"/>
      <c r="L43" s="73"/>
      <c r="M43" s="72"/>
    </row>
    <row r="44" spans="1:16" ht="14.25">
      <c r="A44"/>
      <c r="B44"/>
      <c r="C44"/>
      <c r="D44"/>
      <c r="E44"/>
      <c r="F44"/>
      <c r="G44"/>
      <c r="H44"/>
      <c r="I44"/>
      <c r="J44"/>
      <c r="K44" s="72"/>
      <c r="L44" s="73"/>
    </row>
    <row r="45" spans="1:16" ht="14.25">
      <c r="A45"/>
      <c r="B45"/>
      <c r="C45"/>
      <c r="D45"/>
      <c r="E45"/>
      <c r="F45"/>
      <c r="G45"/>
      <c r="H45"/>
      <c r="I45"/>
      <c r="J45"/>
      <c r="K45" s="72"/>
      <c r="L45" s="73"/>
    </row>
    <row r="46" spans="1:16" ht="14.25">
      <c r="A46"/>
      <c r="B46"/>
      <c r="C46"/>
      <c r="D46"/>
      <c r="E46"/>
      <c r="F46"/>
      <c r="G46"/>
      <c r="H46"/>
      <c r="I46"/>
      <c r="J46"/>
      <c r="K46" s="72"/>
      <c r="L46" s="73"/>
    </row>
    <row r="47" spans="1:16" ht="14.25">
      <c r="A47"/>
      <c r="B47"/>
      <c r="C47"/>
      <c r="D47"/>
      <c r="E47"/>
      <c r="F47"/>
      <c r="G47"/>
      <c r="H47"/>
      <c r="I47"/>
      <c r="J47"/>
      <c r="K47" s="72"/>
      <c r="L47" s="73"/>
    </row>
    <row r="48" spans="1:16" ht="14.25">
      <c r="A48"/>
      <c r="B48"/>
      <c r="C48"/>
      <c r="D48"/>
      <c r="E48"/>
      <c r="F48"/>
      <c r="G48"/>
      <c r="H48"/>
      <c r="I48"/>
      <c r="J48"/>
      <c r="K48" s="72"/>
      <c r="L48" s="73"/>
    </row>
    <row r="49" spans="1:12" ht="14.25">
      <c r="A49"/>
      <c r="B49"/>
      <c r="C49"/>
      <c r="D49"/>
      <c r="E49"/>
      <c r="F49"/>
      <c r="G49"/>
      <c r="H49"/>
      <c r="I49"/>
      <c r="J49"/>
      <c r="K49" s="72"/>
      <c r="L49" s="73"/>
    </row>
    <row r="50" spans="1:12" ht="12.75">
      <c r="A50"/>
      <c r="B50"/>
      <c r="C50"/>
      <c r="D50"/>
      <c r="E50"/>
      <c r="F50"/>
      <c r="G50"/>
      <c r="H50"/>
      <c r="I50"/>
      <c r="J50"/>
      <c r="K50" s="72"/>
      <c r="L50" s="71"/>
    </row>
    <row r="51" spans="1:12" ht="12.75">
      <c r="A51"/>
      <c r="B51"/>
      <c r="C51"/>
      <c r="D51"/>
      <c r="E51"/>
      <c r="F51"/>
      <c r="G51"/>
      <c r="H51"/>
      <c r="I51"/>
      <c r="J51"/>
      <c r="K51"/>
    </row>
    <row r="52" spans="1:12" ht="12.75">
      <c r="A52"/>
      <c r="B52"/>
      <c r="C52"/>
      <c r="D52"/>
      <c r="E52"/>
      <c r="F52"/>
      <c r="G52"/>
      <c r="H52"/>
      <c r="I52"/>
      <c r="J52"/>
      <c r="K52"/>
    </row>
    <row r="53" spans="1:12" ht="12.75">
      <c r="A53"/>
      <c r="B53"/>
      <c r="C53"/>
      <c r="D53"/>
      <c r="E53"/>
      <c r="F53"/>
      <c r="G53"/>
      <c r="H53"/>
      <c r="I53"/>
      <c r="J53"/>
      <c r="K53"/>
    </row>
    <row r="54" spans="1:12" ht="12.75">
      <c r="A54"/>
      <c r="B54"/>
      <c r="C54"/>
      <c r="D54"/>
      <c r="E54"/>
      <c r="F54"/>
      <c r="G54"/>
      <c r="H54"/>
      <c r="I54"/>
      <c r="J54"/>
      <c r="K54"/>
    </row>
    <row r="55" spans="1:12" ht="12.75">
      <c r="A55"/>
      <c r="B55"/>
      <c r="C55"/>
      <c r="D55"/>
      <c r="E55"/>
      <c r="F55"/>
      <c r="G55"/>
      <c r="H55"/>
      <c r="I55"/>
      <c r="J55"/>
      <c r="K55"/>
    </row>
    <row r="56" spans="1:12" ht="12.75">
      <c r="A56"/>
      <c r="B56"/>
      <c r="C56"/>
      <c r="D56"/>
      <c r="E56"/>
      <c r="F56"/>
      <c r="G56"/>
      <c r="H56"/>
      <c r="I56"/>
      <c r="J56"/>
      <c r="K56"/>
    </row>
    <row r="57" spans="1:12" ht="12.75">
      <c r="A57"/>
      <c r="B57"/>
      <c r="C57"/>
      <c r="D57"/>
      <c r="E57"/>
      <c r="F57"/>
      <c r="G57"/>
      <c r="H57"/>
      <c r="I57"/>
      <c r="J57"/>
      <c r="K57"/>
    </row>
    <row r="58" spans="1:12" ht="12.75">
      <c r="A58"/>
      <c r="B58"/>
      <c r="C58"/>
      <c r="D58"/>
      <c r="E58"/>
      <c r="F58"/>
      <c r="G58"/>
      <c r="H58"/>
      <c r="I58"/>
      <c r="J58"/>
      <c r="K58"/>
    </row>
    <row r="59" spans="1:12" ht="12.75">
      <c r="A59"/>
      <c r="B59"/>
      <c r="C59"/>
      <c r="D59"/>
      <c r="E59"/>
      <c r="F59"/>
      <c r="G59"/>
      <c r="H59"/>
      <c r="I59"/>
      <c r="J59"/>
      <c r="K59"/>
    </row>
    <row r="60" spans="1:12" ht="12.75">
      <c r="A60"/>
      <c r="B60"/>
      <c r="C60"/>
      <c r="D60"/>
      <c r="E60"/>
      <c r="F60"/>
      <c r="G60"/>
      <c r="H60"/>
      <c r="I60"/>
      <c r="J60"/>
      <c r="K60"/>
    </row>
    <row r="61" spans="1:12" ht="12.75">
      <c r="A61"/>
      <c r="B61"/>
      <c r="C61"/>
      <c r="D61"/>
      <c r="E61"/>
      <c r="F61"/>
      <c r="G61"/>
      <c r="H61"/>
      <c r="I61"/>
      <c r="J61"/>
      <c r="K61"/>
    </row>
    <row r="62" spans="1:12" ht="12.75">
      <c r="A62"/>
      <c r="B62"/>
      <c r="C62"/>
      <c r="D62"/>
      <c r="E62"/>
      <c r="F62"/>
      <c r="G62"/>
      <c r="H62"/>
      <c r="I62"/>
      <c r="J62"/>
      <c r="K62"/>
    </row>
    <row r="63" spans="1:12" ht="12.75">
      <c r="A63"/>
      <c r="B63"/>
      <c r="C63"/>
      <c r="D63"/>
      <c r="E63"/>
      <c r="F63"/>
      <c r="G63"/>
      <c r="H63"/>
      <c r="I63"/>
      <c r="J63"/>
      <c r="K63"/>
    </row>
    <row r="64" spans="1:12" ht="12.75">
      <c r="A64"/>
      <c r="B64"/>
      <c r="C64"/>
      <c r="D64"/>
      <c r="E64"/>
      <c r="F64"/>
      <c r="G64"/>
      <c r="H64"/>
      <c r="I64"/>
      <c r="J64"/>
      <c r="K64"/>
    </row>
    <row r="65" spans="1:11" ht="12.75">
      <c r="A65"/>
      <c r="B65"/>
      <c r="C65"/>
      <c r="D65"/>
      <c r="E65"/>
      <c r="F65"/>
      <c r="G65"/>
      <c r="H65"/>
      <c r="I65"/>
      <c r="J65"/>
      <c r="K65"/>
    </row>
    <row r="66" spans="1:11" ht="12.75">
      <c r="A66"/>
      <c r="B66"/>
      <c r="C66"/>
      <c r="D66"/>
      <c r="E66"/>
      <c r="F66"/>
      <c r="G66"/>
      <c r="H66"/>
      <c r="I66"/>
      <c r="J66"/>
      <c r="K66"/>
    </row>
    <row r="67" spans="1:11" ht="12.75">
      <c r="A67"/>
      <c r="B67"/>
      <c r="C67"/>
      <c r="D67"/>
      <c r="E67"/>
      <c r="F67"/>
      <c r="G67"/>
      <c r="H67"/>
      <c r="I67"/>
      <c r="J67"/>
      <c r="K67"/>
    </row>
    <row r="68" spans="1:11" ht="12.75">
      <c r="A68"/>
      <c r="B68"/>
      <c r="C68"/>
      <c r="D68"/>
      <c r="E68"/>
      <c r="F68"/>
      <c r="G68"/>
      <c r="H68"/>
      <c r="I68"/>
      <c r="J68"/>
      <c r="K68"/>
    </row>
    <row r="69" spans="1:11" ht="12.75">
      <c r="A69"/>
      <c r="B69"/>
      <c r="C69"/>
      <c r="D69"/>
      <c r="E69"/>
      <c r="F69"/>
      <c r="G69"/>
      <c r="H69"/>
      <c r="I69"/>
      <c r="J69"/>
      <c r="K69"/>
    </row>
    <row r="70" spans="1:11" ht="12.75">
      <c r="A70"/>
      <c r="B70"/>
      <c r="C70"/>
      <c r="D70"/>
      <c r="E70"/>
      <c r="F70"/>
      <c r="G70"/>
      <c r="H70"/>
      <c r="I70"/>
      <c r="J70"/>
      <c r="K70"/>
    </row>
    <row r="71" spans="1:11" ht="12.75">
      <c r="A71"/>
      <c r="B71"/>
      <c r="C71"/>
      <c r="D71"/>
      <c r="E71"/>
      <c r="F71"/>
      <c r="G71"/>
      <c r="H71"/>
      <c r="I71"/>
      <c r="J71"/>
      <c r="K71"/>
    </row>
    <row r="72" spans="1:11" ht="12.75">
      <c r="A72"/>
      <c r="B72"/>
      <c r="C72"/>
      <c r="D72"/>
      <c r="E72"/>
      <c r="F72"/>
      <c r="G72"/>
      <c r="H72"/>
      <c r="I72"/>
      <c r="J72"/>
      <c r="K72"/>
    </row>
    <row r="73" spans="1:11" ht="12.75">
      <c r="A73"/>
      <c r="B73"/>
      <c r="C73"/>
      <c r="D73"/>
      <c r="E73"/>
      <c r="F73"/>
      <c r="G73"/>
      <c r="H73"/>
      <c r="I73"/>
      <c r="J73"/>
      <c r="K73"/>
    </row>
    <row r="74" spans="1:11" ht="12.75">
      <c r="A74"/>
      <c r="B74"/>
      <c r="C74"/>
      <c r="D74"/>
      <c r="E74"/>
      <c r="F74"/>
      <c r="G74"/>
      <c r="H74"/>
      <c r="I74"/>
      <c r="J74"/>
      <c r="K74"/>
    </row>
    <row r="75" spans="1:11" ht="12.75">
      <c r="A75"/>
      <c r="B75"/>
      <c r="C75"/>
      <c r="D75"/>
      <c r="E75"/>
      <c r="F75"/>
      <c r="G75"/>
      <c r="H75"/>
      <c r="I75"/>
      <c r="J75"/>
      <c r="K75"/>
    </row>
    <row r="76" spans="1:11" ht="12.75">
      <c r="A76"/>
      <c r="B76"/>
      <c r="C76"/>
      <c r="D76"/>
      <c r="E76"/>
      <c r="F76"/>
      <c r="G76"/>
      <c r="H76"/>
      <c r="I76"/>
      <c r="J76"/>
    </row>
    <row r="77" spans="1:11" ht="12.75">
      <c r="A77"/>
      <c r="B77"/>
      <c r="C77"/>
      <c r="D77"/>
      <c r="E77"/>
      <c r="F77"/>
      <c r="G77"/>
      <c r="H77"/>
      <c r="I77"/>
      <c r="J77"/>
    </row>
    <row r="78" spans="1:11" ht="12.75">
      <c r="A78"/>
      <c r="B78"/>
      <c r="C78"/>
      <c r="D78"/>
      <c r="E78"/>
      <c r="F78"/>
      <c r="G78"/>
      <c r="H78"/>
      <c r="I78"/>
      <c r="J78"/>
    </row>
    <row r="79" spans="1:11" ht="12.75">
      <c r="A79"/>
      <c r="B79"/>
      <c r="C79"/>
      <c r="D79"/>
      <c r="E79"/>
      <c r="F79"/>
      <c r="G79"/>
      <c r="H79"/>
      <c r="I79"/>
      <c r="J79"/>
    </row>
    <row r="80" spans="1:11" ht="12.75">
      <c r="A80"/>
      <c r="B80"/>
      <c r="C80"/>
      <c r="D80"/>
      <c r="E80"/>
      <c r="F80"/>
      <c r="G80"/>
      <c r="H80"/>
      <c r="I80"/>
      <c r="J80"/>
    </row>
    <row r="81" spans="1:10" ht="12.75">
      <c r="A81"/>
      <c r="B81"/>
      <c r="C81"/>
      <c r="D81"/>
      <c r="E81"/>
      <c r="F81"/>
      <c r="G81"/>
      <c r="H81"/>
      <c r="I81"/>
      <c r="J81"/>
    </row>
    <row r="82" spans="1:10" ht="12.75">
      <c r="A82"/>
      <c r="B82"/>
      <c r="C82"/>
      <c r="D82"/>
      <c r="E82"/>
      <c r="F82"/>
      <c r="G82"/>
      <c r="H82"/>
      <c r="I82"/>
      <c r="J82"/>
    </row>
    <row r="83" spans="1:10" ht="12.75">
      <c r="A83"/>
      <c r="B83"/>
      <c r="C83"/>
      <c r="D83"/>
      <c r="E83"/>
      <c r="F83"/>
      <c r="G83"/>
      <c r="H83"/>
      <c r="I83"/>
      <c r="J83"/>
    </row>
    <row r="84" spans="1:10" ht="12.75">
      <c r="A84"/>
      <c r="B84"/>
      <c r="C84"/>
      <c r="D84"/>
      <c r="E84"/>
      <c r="F84"/>
      <c r="G84"/>
      <c r="H84"/>
      <c r="I84"/>
      <c r="J84"/>
    </row>
    <row r="85" spans="1:10" ht="12.75">
      <c r="A85"/>
      <c r="B85"/>
      <c r="C85"/>
      <c r="D85"/>
      <c r="E85"/>
      <c r="F85"/>
      <c r="G85"/>
      <c r="H85"/>
      <c r="I85"/>
      <c r="J85"/>
    </row>
    <row r="86" spans="1:10" ht="12.75">
      <c r="A86"/>
      <c r="B86"/>
      <c r="C86"/>
      <c r="D86"/>
      <c r="E86"/>
      <c r="F86"/>
      <c r="G86"/>
      <c r="H86"/>
      <c r="I86"/>
      <c r="J86"/>
    </row>
    <row r="87" spans="1:10" ht="12.75">
      <c r="A87"/>
      <c r="B87"/>
      <c r="C87"/>
      <c r="D87"/>
      <c r="E87"/>
      <c r="F87"/>
      <c r="G87"/>
      <c r="H87"/>
      <c r="I87"/>
      <c r="J87"/>
    </row>
    <row r="88" spans="1:10" ht="12.75">
      <c r="A88"/>
      <c r="B88"/>
      <c r="C88"/>
      <c r="D88"/>
      <c r="E88"/>
      <c r="F88"/>
      <c r="G88"/>
      <c r="H88"/>
      <c r="I88"/>
      <c r="J88"/>
    </row>
    <row r="89" spans="1:10" ht="12.75">
      <c r="A89"/>
      <c r="B89"/>
      <c r="C89"/>
      <c r="D89"/>
      <c r="E89"/>
      <c r="F89"/>
      <c r="G89"/>
      <c r="H89"/>
      <c r="I89"/>
      <c r="J89"/>
    </row>
    <row r="90" spans="1:10" ht="12.75">
      <c r="A90"/>
      <c r="B90"/>
      <c r="C90"/>
      <c r="D90"/>
      <c r="E90"/>
      <c r="F90"/>
      <c r="G90"/>
      <c r="H90"/>
      <c r="I90"/>
      <c r="J90"/>
    </row>
    <row r="91" spans="1:10" ht="12.75">
      <c r="A91"/>
      <c r="B91"/>
      <c r="C91"/>
      <c r="D91"/>
      <c r="E91"/>
      <c r="F91"/>
      <c r="G91"/>
      <c r="H91"/>
      <c r="I91"/>
      <c r="J91"/>
    </row>
    <row r="92" spans="1:10" ht="12.75">
      <c r="A92"/>
      <c r="B92"/>
      <c r="C92"/>
      <c r="D92"/>
      <c r="E92"/>
      <c r="F92"/>
      <c r="G92"/>
      <c r="H92"/>
      <c r="I92"/>
      <c r="J92"/>
    </row>
    <row r="93" spans="1:10" ht="12.75">
      <c r="A93"/>
      <c r="B93"/>
      <c r="C93"/>
      <c r="D93"/>
      <c r="E93"/>
      <c r="F93"/>
      <c r="G93"/>
      <c r="H93"/>
      <c r="I93"/>
      <c r="J93"/>
    </row>
    <row r="94" spans="1:10" ht="12.75">
      <c r="A94"/>
      <c r="B94"/>
      <c r="C94"/>
      <c r="D94"/>
      <c r="E94"/>
      <c r="F94"/>
      <c r="G94"/>
      <c r="H94"/>
      <c r="I94"/>
      <c r="J94"/>
    </row>
    <row r="95" spans="1:10" ht="12.75">
      <c r="A95"/>
      <c r="B95"/>
      <c r="C95"/>
      <c r="D95"/>
      <c r="E95"/>
      <c r="F95"/>
      <c r="G95"/>
      <c r="H95"/>
      <c r="I95"/>
      <c r="J95"/>
    </row>
    <row r="96" spans="1:10" ht="12.75">
      <c r="A96"/>
      <c r="B96"/>
      <c r="C96"/>
      <c r="D96"/>
      <c r="E96"/>
      <c r="F96"/>
      <c r="G96"/>
      <c r="H96"/>
      <c r="I96"/>
      <c r="J96"/>
    </row>
    <row r="97" spans="1:10" ht="12.75">
      <c r="A97"/>
      <c r="B97"/>
      <c r="C97"/>
      <c r="D97"/>
      <c r="E97"/>
      <c r="F97"/>
      <c r="G97"/>
      <c r="H97"/>
      <c r="I97"/>
      <c r="J97"/>
    </row>
    <row r="98" spans="1:10" ht="12.75">
      <c r="A98"/>
      <c r="B98"/>
      <c r="C98"/>
      <c r="D98"/>
      <c r="E98"/>
      <c r="F98"/>
      <c r="G98"/>
      <c r="H98"/>
      <c r="I98"/>
      <c r="J98"/>
    </row>
    <row r="99" spans="1:10" ht="12.75">
      <c r="A99"/>
      <c r="B99"/>
      <c r="C99"/>
      <c r="D99"/>
      <c r="E99"/>
      <c r="F99"/>
      <c r="G99"/>
      <c r="H99"/>
      <c r="I99"/>
      <c r="J99"/>
    </row>
    <row r="100" spans="1:10" ht="12.75">
      <c r="A100"/>
      <c r="B100"/>
      <c r="C100"/>
      <c r="D100"/>
      <c r="E100"/>
      <c r="F100"/>
      <c r="G100"/>
      <c r="H100"/>
      <c r="I100"/>
      <c r="J100"/>
    </row>
    <row r="101" spans="1:10" ht="12.75">
      <c r="A101"/>
      <c r="B101"/>
      <c r="C101"/>
      <c r="D101"/>
      <c r="E101"/>
      <c r="F101"/>
      <c r="G101"/>
      <c r="H101"/>
      <c r="I101"/>
      <c r="J101"/>
    </row>
    <row r="102" spans="1:10" ht="12.75">
      <c r="A102"/>
      <c r="B102"/>
      <c r="C102"/>
      <c r="D102"/>
      <c r="E102"/>
      <c r="F102"/>
      <c r="G102"/>
      <c r="H102"/>
      <c r="I102"/>
      <c r="J102"/>
    </row>
    <row r="103" spans="1:10" ht="12.75">
      <c r="A103"/>
      <c r="B103"/>
      <c r="C103"/>
      <c r="D103"/>
      <c r="E103"/>
      <c r="F103"/>
      <c r="G103"/>
      <c r="H103"/>
      <c r="I103"/>
      <c r="J103"/>
    </row>
    <row r="104" spans="1:10" ht="12.75">
      <c r="A104"/>
      <c r="B104"/>
      <c r="C104"/>
      <c r="D104"/>
      <c r="E104"/>
      <c r="F104"/>
      <c r="G104"/>
      <c r="H104"/>
      <c r="I104"/>
      <c r="J104"/>
    </row>
    <row r="105" spans="1:10" ht="12.75">
      <c r="A105"/>
      <c r="B105"/>
      <c r="C105"/>
      <c r="D105"/>
      <c r="E105"/>
      <c r="F105"/>
      <c r="G105"/>
      <c r="H105"/>
      <c r="I105"/>
      <c r="J105"/>
    </row>
    <row r="106" spans="1:10" ht="12.75">
      <c r="A106"/>
      <c r="B106"/>
      <c r="C106"/>
      <c r="D106"/>
      <c r="E106"/>
      <c r="F106"/>
      <c r="G106"/>
      <c r="H106"/>
      <c r="I106"/>
      <c r="J106"/>
    </row>
    <row r="107" spans="1:10" ht="12.75">
      <c r="A107"/>
      <c r="B107"/>
      <c r="C107"/>
      <c r="D107"/>
      <c r="E107"/>
      <c r="F107"/>
      <c r="G107"/>
      <c r="H107"/>
      <c r="I107"/>
      <c r="J107"/>
    </row>
    <row r="108" spans="1:10" ht="12.75">
      <c r="A108"/>
      <c r="B108"/>
      <c r="C108"/>
      <c r="D108"/>
      <c r="E108"/>
      <c r="F108"/>
      <c r="G108"/>
      <c r="H108"/>
      <c r="I108"/>
      <c r="J108"/>
    </row>
    <row r="109" spans="1:10" ht="12.75">
      <c r="A109"/>
      <c r="B109"/>
      <c r="C109"/>
      <c r="D109"/>
      <c r="E109"/>
      <c r="F109"/>
      <c r="G109"/>
      <c r="H109"/>
      <c r="I109"/>
      <c r="J109"/>
    </row>
    <row r="110" spans="1:10" ht="12.75">
      <c r="A110"/>
      <c r="B110"/>
      <c r="C110"/>
      <c r="D110"/>
      <c r="E110"/>
      <c r="F110"/>
      <c r="G110"/>
      <c r="H110"/>
      <c r="I110"/>
      <c r="J110"/>
    </row>
    <row r="111" spans="1:10" ht="12.75">
      <c r="A111"/>
      <c r="B111"/>
      <c r="C111"/>
      <c r="D111"/>
      <c r="E111"/>
      <c r="F111"/>
      <c r="G111"/>
      <c r="H111"/>
      <c r="I111"/>
      <c r="J111"/>
    </row>
    <row r="112" spans="1:10" ht="12.75">
      <c r="A112"/>
      <c r="B112"/>
      <c r="C112"/>
      <c r="D112"/>
      <c r="E112"/>
      <c r="F112"/>
      <c r="G112"/>
      <c r="H112"/>
      <c r="I112"/>
      <c r="J112"/>
    </row>
    <row r="113" spans="1:10" ht="12.75">
      <c r="A113"/>
      <c r="B113"/>
      <c r="C113"/>
      <c r="D113"/>
      <c r="E113"/>
      <c r="F113"/>
      <c r="G113"/>
      <c r="H113"/>
      <c r="I113"/>
      <c r="J113"/>
    </row>
    <row r="114" spans="1:10" ht="12.75">
      <c r="A114"/>
      <c r="B114"/>
      <c r="C114"/>
      <c r="D114"/>
      <c r="E114"/>
      <c r="F114"/>
      <c r="G114"/>
      <c r="H114"/>
      <c r="I114"/>
      <c r="J114"/>
    </row>
    <row r="115" spans="1:10" ht="12.75">
      <c r="A115"/>
      <c r="B115"/>
      <c r="C115"/>
      <c r="D115"/>
      <c r="E115"/>
      <c r="F115"/>
      <c r="G115"/>
      <c r="H115"/>
      <c r="I115"/>
      <c r="J115"/>
    </row>
    <row r="116" spans="1:10" ht="12.75">
      <c r="A116"/>
      <c r="B116"/>
      <c r="C116"/>
      <c r="D116"/>
      <c r="E116"/>
      <c r="F116"/>
      <c r="G116"/>
      <c r="H116"/>
      <c r="I116"/>
      <c r="J116"/>
    </row>
    <row r="117" spans="1:10" ht="12.75">
      <c r="A117"/>
      <c r="B117"/>
      <c r="C117"/>
      <c r="D117"/>
      <c r="E117"/>
      <c r="F117"/>
      <c r="G117"/>
      <c r="H117"/>
      <c r="I117"/>
      <c r="J117"/>
    </row>
    <row r="118" spans="1:10" ht="12.75">
      <c r="A118"/>
      <c r="B118"/>
      <c r="C118"/>
      <c r="D118"/>
      <c r="E118"/>
      <c r="F118"/>
      <c r="G118"/>
      <c r="H118"/>
      <c r="I118"/>
      <c r="J118"/>
    </row>
    <row r="119" spans="1:10" ht="12.75">
      <c r="A119"/>
      <c r="B119"/>
      <c r="C119"/>
      <c r="D119"/>
      <c r="E119"/>
      <c r="F119"/>
      <c r="G119"/>
      <c r="H119"/>
      <c r="I119"/>
      <c r="J119"/>
    </row>
    <row r="120" spans="1:10" ht="12.75">
      <c r="A120"/>
      <c r="B120"/>
      <c r="C120"/>
      <c r="D120"/>
      <c r="E120"/>
      <c r="F120"/>
      <c r="G120"/>
      <c r="H120"/>
      <c r="I120"/>
      <c r="J120"/>
    </row>
    <row r="121" spans="1:10" ht="12.75">
      <c r="A121"/>
      <c r="B121"/>
      <c r="C121"/>
      <c r="D121"/>
      <c r="E121"/>
      <c r="F121"/>
      <c r="G121"/>
      <c r="H121"/>
      <c r="I121"/>
      <c r="J121"/>
    </row>
    <row r="122" spans="1:10" ht="12.75">
      <c r="A122"/>
      <c r="B122"/>
      <c r="C122"/>
      <c r="D122"/>
      <c r="E122"/>
      <c r="F122"/>
      <c r="G122"/>
      <c r="H122"/>
      <c r="I122"/>
      <c r="J122"/>
    </row>
    <row r="123" spans="1:10" ht="12.75">
      <c r="A123"/>
      <c r="B123"/>
      <c r="C123"/>
      <c r="D123"/>
      <c r="E123"/>
      <c r="F123"/>
      <c r="G123"/>
      <c r="H123"/>
      <c r="I123"/>
      <c r="J123"/>
    </row>
    <row r="124" spans="1:10" ht="12.75">
      <c r="A124"/>
      <c r="B124"/>
      <c r="C124"/>
      <c r="D124"/>
      <c r="E124"/>
      <c r="F124"/>
      <c r="G124"/>
      <c r="H124"/>
      <c r="I124"/>
      <c r="J124"/>
    </row>
    <row r="125" spans="1:10" ht="12.75">
      <c r="A125"/>
      <c r="B125"/>
      <c r="C125"/>
      <c r="D125"/>
      <c r="E125"/>
      <c r="F125"/>
      <c r="G125"/>
      <c r="H125"/>
      <c r="I125"/>
      <c r="J125"/>
    </row>
    <row r="126" spans="1:10" ht="12.75">
      <c r="A126"/>
      <c r="B126"/>
      <c r="C126"/>
      <c r="D126"/>
      <c r="E126"/>
      <c r="F126"/>
      <c r="G126"/>
      <c r="H126"/>
      <c r="I126"/>
      <c r="J126"/>
    </row>
    <row r="127" spans="1:10" ht="12.75">
      <c r="A127"/>
      <c r="B127"/>
      <c r="C127"/>
      <c r="D127"/>
      <c r="E127"/>
      <c r="F127"/>
      <c r="G127"/>
      <c r="H127"/>
      <c r="I127"/>
      <c r="J127"/>
    </row>
    <row r="128" spans="1:10" ht="12.75">
      <c r="A128"/>
      <c r="B128"/>
      <c r="C128"/>
      <c r="D128"/>
      <c r="E128"/>
      <c r="F128"/>
      <c r="G128"/>
      <c r="H128"/>
      <c r="I128"/>
      <c r="J128"/>
    </row>
    <row r="129" spans="1:10" ht="12.75">
      <c r="A129"/>
      <c r="B129"/>
      <c r="C129"/>
      <c r="D129"/>
      <c r="E129"/>
      <c r="F129"/>
      <c r="G129"/>
      <c r="H129"/>
      <c r="I129"/>
      <c r="J129"/>
    </row>
    <row r="130" spans="1:10" ht="12.75">
      <c r="A130"/>
      <c r="B130"/>
      <c r="C130"/>
      <c r="D130"/>
      <c r="E130"/>
      <c r="F130"/>
      <c r="G130"/>
      <c r="H130"/>
      <c r="I130"/>
      <c r="J130"/>
    </row>
    <row r="131" spans="1:10" ht="12.75">
      <c r="A131"/>
      <c r="B131"/>
      <c r="C131"/>
      <c r="D131"/>
      <c r="E131"/>
      <c r="F131"/>
      <c r="G131"/>
      <c r="H131"/>
      <c r="I131"/>
      <c r="J131"/>
    </row>
    <row r="132" spans="1:10" ht="12.75">
      <c r="A132"/>
      <c r="B132"/>
      <c r="C132"/>
      <c r="D132"/>
      <c r="E132"/>
      <c r="F132"/>
      <c r="G132"/>
      <c r="H132"/>
      <c r="I132"/>
      <c r="J132"/>
    </row>
    <row r="133" spans="1:10" ht="12.75">
      <c r="A133"/>
      <c r="B133"/>
      <c r="C133"/>
      <c r="D133"/>
      <c r="E133"/>
      <c r="F133"/>
      <c r="G133"/>
      <c r="H133"/>
      <c r="I133"/>
      <c r="J133"/>
    </row>
    <row r="134" spans="1:10" ht="12.75">
      <c r="A134"/>
      <c r="B134"/>
      <c r="C134"/>
      <c r="D134"/>
      <c r="E134"/>
      <c r="F134"/>
      <c r="G134"/>
      <c r="H134"/>
      <c r="I134"/>
      <c r="J134"/>
    </row>
    <row r="135" spans="1:10" ht="12.75">
      <c r="A135"/>
      <c r="B135"/>
      <c r="C135"/>
      <c r="D135"/>
      <c r="E135"/>
      <c r="F135"/>
      <c r="G135"/>
      <c r="H135"/>
      <c r="I135"/>
      <c r="J135"/>
    </row>
    <row r="136" spans="1:10" ht="12.75">
      <c r="A136"/>
      <c r="B136"/>
      <c r="C136"/>
      <c r="D136"/>
      <c r="E136"/>
      <c r="F136"/>
      <c r="G136"/>
      <c r="H136"/>
      <c r="I136"/>
      <c r="J136"/>
    </row>
    <row r="137" spans="1:10" ht="12.75">
      <c r="A137"/>
      <c r="B137"/>
      <c r="C137"/>
      <c r="D137"/>
      <c r="E137"/>
      <c r="F137"/>
      <c r="G137"/>
      <c r="H137"/>
      <c r="I137"/>
      <c r="J137"/>
    </row>
    <row r="138" spans="1:10" ht="12.75">
      <c r="A138"/>
      <c r="B138"/>
      <c r="C138"/>
      <c r="D138"/>
      <c r="E138"/>
      <c r="F138"/>
      <c r="G138"/>
      <c r="H138"/>
      <c r="I138"/>
      <c r="J138"/>
    </row>
    <row r="139" spans="1:10" ht="12.75">
      <c r="A139"/>
      <c r="B139"/>
      <c r="C139"/>
      <c r="D139"/>
      <c r="E139"/>
      <c r="F139"/>
      <c r="G139"/>
      <c r="H139"/>
      <c r="I139"/>
      <c r="J139"/>
    </row>
    <row r="140" spans="1:10" ht="12.75">
      <c r="A140"/>
      <c r="B140"/>
      <c r="C140"/>
      <c r="D140"/>
      <c r="E140"/>
      <c r="F140"/>
      <c r="G140"/>
      <c r="H140"/>
      <c r="I140"/>
      <c r="J140"/>
    </row>
    <row r="141" spans="1:10" ht="12.75">
      <c r="A141"/>
      <c r="B141"/>
      <c r="C141"/>
      <c r="D141"/>
      <c r="E141"/>
      <c r="F141"/>
      <c r="G141"/>
      <c r="H141"/>
      <c r="I141"/>
      <c r="J141"/>
    </row>
    <row r="142" spans="1:10" ht="12.75">
      <c r="A142"/>
      <c r="B142"/>
      <c r="C142"/>
      <c r="D142"/>
      <c r="E142"/>
      <c r="F142"/>
      <c r="G142"/>
      <c r="H142"/>
      <c r="I142"/>
      <c r="J142"/>
    </row>
    <row r="143" spans="1:10" ht="12.75">
      <c r="A143"/>
      <c r="B143"/>
      <c r="C143"/>
      <c r="D143"/>
      <c r="E143"/>
      <c r="F143"/>
      <c r="G143"/>
      <c r="H143"/>
      <c r="I143"/>
      <c r="J143"/>
    </row>
    <row r="144" spans="1:10" ht="12.75">
      <c r="A144"/>
      <c r="B144"/>
      <c r="C144"/>
      <c r="D144"/>
      <c r="E144"/>
      <c r="F144"/>
      <c r="G144"/>
      <c r="H144"/>
      <c r="I144"/>
      <c r="J144"/>
    </row>
    <row r="145" spans="1:10" ht="12.75">
      <c r="A145"/>
      <c r="B145"/>
      <c r="C145"/>
      <c r="D145"/>
      <c r="E145"/>
      <c r="F145"/>
      <c r="G145"/>
      <c r="H145"/>
      <c r="I145"/>
      <c r="J145"/>
    </row>
    <row r="146" spans="1:10" ht="12.75">
      <c r="A146"/>
      <c r="B146"/>
      <c r="C146"/>
      <c r="D146"/>
      <c r="E146"/>
      <c r="F146"/>
      <c r="G146"/>
      <c r="H146"/>
      <c r="I146"/>
      <c r="J146"/>
    </row>
    <row r="147" spans="1:10" ht="12.75">
      <c r="A147"/>
      <c r="B147"/>
      <c r="C147"/>
      <c r="D147"/>
      <c r="E147"/>
      <c r="F147"/>
      <c r="G147"/>
      <c r="H147"/>
      <c r="I147"/>
      <c r="J147"/>
    </row>
    <row r="148" spans="1:10" ht="12.75">
      <c r="A148"/>
      <c r="B148"/>
      <c r="C148"/>
      <c r="D148"/>
      <c r="E148"/>
      <c r="F148"/>
      <c r="G148"/>
      <c r="H148"/>
      <c r="I148"/>
      <c r="J148"/>
    </row>
    <row r="149" spans="1:10" ht="12.75">
      <c r="A149"/>
      <c r="B149"/>
      <c r="C149"/>
      <c r="D149"/>
      <c r="E149"/>
      <c r="F149"/>
      <c r="G149"/>
      <c r="H149"/>
      <c r="I149"/>
      <c r="J149"/>
    </row>
    <row r="150" spans="1:10" ht="12.75">
      <c r="A150"/>
      <c r="B150"/>
      <c r="C150"/>
      <c r="D150"/>
      <c r="E150"/>
      <c r="F150"/>
      <c r="G150"/>
      <c r="H150"/>
      <c r="I150"/>
      <c r="J150"/>
    </row>
    <row r="151" spans="1:10" ht="12.75">
      <c r="A151"/>
      <c r="B151"/>
      <c r="C151"/>
      <c r="D151"/>
      <c r="E151"/>
      <c r="F151"/>
      <c r="G151"/>
      <c r="H151"/>
      <c r="I151"/>
      <c r="J151"/>
    </row>
    <row r="152" spans="1:10" ht="12.75">
      <c r="A152"/>
      <c r="B152"/>
      <c r="C152"/>
      <c r="D152"/>
      <c r="E152"/>
      <c r="F152"/>
      <c r="G152"/>
      <c r="H152"/>
      <c r="I152"/>
      <c r="J152"/>
    </row>
    <row r="153" spans="1:10" ht="12.75">
      <c r="A153"/>
      <c r="B153"/>
      <c r="C153"/>
      <c r="D153"/>
      <c r="E153"/>
      <c r="F153"/>
      <c r="G153"/>
      <c r="H153"/>
      <c r="I153"/>
      <c r="J153"/>
    </row>
    <row r="154" spans="1:10" ht="12.75">
      <c r="A154"/>
      <c r="B154"/>
      <c r="C154"/>
      <c r="D154"/>
      <c r="E154"/>
      <c r="F154"/>
      <c r="G154"/>
      <c r="H154"/>
      <c r="I154"/>
      <c r="J154"/>
    </row>
    <row r="155" spans="1:10" ht="12.75">
      <c r="A155"/>
      <c r="B155"/>
      <c r="C155"/>
      <c r="D155"/>
      <c r="E155"/>
      <c r="F155"/>
      <c r="G155"/>
      <c r="H155"/>
      <c r="I155"/>
      <c r="J155"/>
    </row>
    <row r="156" spans="1:10" ht="12.75">
      <c r="A156"/>
      <c r="B156"/>
      <c r="C156"/>
      <c r="D156"/>
      <c r="E156"/>
      <c r="F156"/>
      <c r="G156"/>
      <c r="H156"/>
      <c r="I156"/>
      <c r="J156"/>
    </row>
    <row r="157" spans="1:10" ht="12.75">
      <c r="A157"/>
      <c r="B157"/>
      <c r="C157"/>
      <c r="D157"/>
      <c r="E157"/>
      <c r="F157"/>
      <c r="G157"/>
      <c r="H157"/>
      <c r="I157"/>
      <c r="J157"/>
    </row>
    <row r="158" spans="1:10" ht="12.75">
      <c r="A158"/>
      <c r="B158"/>
      <c r="C158"/>
      <c r="D158"/>
      <c r="E158"/>
      <c r="F158"/>
      <c r="G158"/>
      <c r="H158"/>
      <c r="I158"/>
      <c r="J158"/>
    </row>
    <row r="159" spans="1:10" ht="12.75">
      <c r="A159"/>
      <c r="B159"/>
      <c r="C159"/>
      <c r="D159"/>
      <c r="E159"/>
      <c r="F159"/>
      <c r="G159"/>
      <c r="H159"/>
      <c r="I159"/>
      <c r="J159"/>
    </row>
    <row r="160" spans="1:10" ht="12.75">
      <c r="A160"/>
      <c r="B160"/>
      <c r="C160"/>
      <c r="D160"/>
      <c r="E160"/>
      <c r="F160"/>
      <c r="G160"/>
      <c r="H160"/>
      <c r="I160"/>
      <c r="J160"/>
    </row>
    <row r="161" spans="1:10" ht="12.75">
      <c r="A161"/>
      <c r="B161"/>
      <c r="C161"/>
      <c r="D161"/>
      <c r="E161"/>
      <c r="F161"/>
      <c r="G161"/>
      <c r="H161"/>
      <c r="I161"/>
      <c r="J161"/>
    </row>
    <row r="162" spans="1:10" ht="12.75">
      <c r="A162"/>
      <c r="B162"/>
      <c r="C162"/>
      <c r="D162"/>
      <c r="E162"/>
      <c r="F162"/>
      <c r="G162"/>
      <c r="H162"/>
      <c r="I162"/>
      <c r="J162"/>
    </row>
    <row r="163" spans="1:10" ht="12.75">
      <c r="A163"/>
      <c r="B163"/>
      <c r="C163"/>
      <c r="D163"/>
      <c r="E163"/>
      <c r="F163"/>
      <c r="G163"/>
      <c r="H163"/>
      <c r="I163"/>
      <c r="J163"/>
    </row>
    <row r="164" spans="1:10" ht="12.75">
      <c r="A164"/>
      <c r="B164"/>
      <c r="C164"/>
      <c r="D164"/>
      <c r="E164"/>
      <c r="F164"/>
      <c r="G164"/>
      <c r="H164"/>
      <c r="I164"/>
      <c r="J164"/>
    </row>
    <row r="165" spans="1:10" ht="12.75">
      <c r="A165"/>
      <c r="B165"/>
      <c r="C165"/>
      <c r="D165"/>
      <c r="E165"/>
      <c r="F165"/>
      <c r="G165"/>
      <c r="H165"/>
      <c r="I165"/>
      <c r="J165"/>
    </row>
    <row r="166" spans="1:10" ht="12.75">
      <c r="A166"/>
      <c r="B166"/>
      <c r="C166"/>
      <c r="D166"/>
      <c r="E166"/>
      <c r="F166"/>
      <c r="G166"/>
      <c r="H166"/>
      <c r="I166"/>
      <c r="J166"/>
    </row>
    <row r="167" spans="1:10" ht="12.75">
      <c r="A167"/>
      <c r="B167"/>
      <c r="C167"/>
      <c r="D167"/>
      <c r="E167"/>
      <c r="F167"/>
      <c r="G167"/>
      <c r="H167"/>
      <c r="I167"/>
      <c r="J167"/>
    </row>
    <row r="168" spans="1:10" ht="12.75">
      <c r="A168"/>
      <c r="B168"/>
      <c r="C168"/>
      <c r="D168"/>
      <c r="E168"/>
      <c r="F168"/>
      <c r="G168"/>
      <c r="H168"/>
      <c r="I168"/>
      <c r="J168"/>
    </row>
    <row r="169" spans="1:10" ht="12.75">
      <c r="A169"/>
      <c r="B169"/>
      <c r="C169"/>
      <c r="D169"/>
      <c r="E169"/>
      <c r="F169"/>
      <c r="G169"/>
      <c r="H169"/>
      <c r="I169"/>
      <c r="J169"/>
    </row>
    <row r="170" spans="1:10" ht="12.75">
      <c r="A170"/>
      <c r="B170"/>
      <c r="C170"/>
      <c r="D170"/>
      <c r="E170"/>
      <c r="F170"/>
      <c r="G170"/>
      <c r="H170"/>
      <c r="I170"/>
      <c r="J170"/>
    </row>
    <row r="171" spans="1:10" ht="12.75">
      <c r="A171"/>
      <c r="B171"/>
      <c r="C171"/>
      <c r="D171"/>
      <c r="E171"/>
      <c r="F171"/>
      <c r="G171"/>
      <c r="H171"/>
      <c r="I171"/>
      <c r="J171"/>
    </row>
    <row r="172" spans="1:10" ht="12.75">
      <c r="A172"/>
      <c r="B172"/>
      <c r="C172"/>
      <c r="D172"/>
      <c r="E172"/>
      <c r="F172"/>
      <c r="G172"/>
      <c r="H172"/>
      <c r="I172"/>
      <c r="J172"/>
    </row>
    <row r="173" spans="1:10" ht="12.75">
      <c r="A173"/>
      <c r="B173"/>
      <c r="C173"/>
      <c r="D173"/>
      <c r="E173"/>
      <c r="F173"/>
      <c r="G173"/>
      <c r="H173"/>
      <c r="I173"/>
      <c r="J173"/>
    </row>
    <row r="174" spans="1:10" ht="12.75">
      <c r="A174"/>
      <c r="B174"/>
      <c r="C174"/>
      <c r="D174"/>
      <c r="E174"/>
      <c r="F174"/>
      <c r="G174"/>
      <c r="H174"/>
      <c r="I174"/>
      <c r="J174"/>
    </row>
    <row r="175" spans="1:10" ht="12.75">
      <c r="A175"/>
      <c r="B175"/>
      <c r="C175"/>
      <c r="D175"/>
      <c r="E175"/>
      <c r="F175"/>
      <c r="G175"/>
      <c r="H175"/>
      <c r="I175"/>
      <c r="J175"/>
    </row>
    <row r="176" spans="1:10" ht="12.75">
      <c r="A176"/>
      <c r="B176"/>
      <c r="C176"/>
      <c r="D176"/>
      <c r="E176"/>
      <c r="F176"/>
      <c r="G176"/>
      <c r="H176"/>
      <c r="I176"/>
      <c r="J176"/>
    </row>
    <row r="177" spans="1:12" ht="12.75">
      <c r="A177"/>
      <c r="B177"/>
      <c r="C177"/>
      <c r="D177"/>
      <c r="E177"/>
      <c r="F177"/>
      <c r="G177"/>
      <c r="H177"/>
      <c r="I177"/>
      <c r="J177"/>
    </row>
    <row r="178" spans="1:12" ht="12.75">
      <c r="A178"/>
      <c r="B178"/>
      <c r="C178"/>
      <c r="D178"/>
      <c r="E178"/>
      <c r="F178"/>
      <c r="G178"/>
      <c r="H178"/>
      <c r="I178"/>
      <c r="J178"/>
    </row>
    <row r="179" spans="1:12" ht="12.75">
      <c r="A179"/>
      <c r="B179"/>
      <c r="C179"/>
      <c r="D179"/>
      <c r="E179"/>
      <c r="F179"/>
      <c r="G179"/>
      <c r="H179"/>
      <c r="I179"/>
      <c r="J179"/>
    </row>
    <row r="180" spans="1:12" ht="12.75">
      <c r="A180"/>
      <c r="B180"/>
      <c r="C180"/>
      <c r="D180"/>
      <c r="E180"/>
      <c r="F180"/>
      <c r="G180"/>
      <c r="H180"/>
      <c r="I180"/>
      <c r="J180"/>
    </row>
    <row r="181" spans="1:12" ht="12.75">
      <c r="A181"/>
      <c r="B181"/>
      <c r="C181"/>
      <c r="D181"/>
      <c r="E181"/>
      <c r="F181"/>
      <c r="G181"/>
      <c r="H181"/>
      <c r="I181"/>
      <c r="J181"/>
    </row>
    <row r="182" spans="1:12" ht="12.75">
      <c r="A182"/>
      <c r="B182"/>
      <c r="C182"/>
      <c r="D182"/>
      <c r="E182"/>
      <c r="F182"/>
      <c r="G182"/>
      <c r="H182"/>
      <c r="I182"/>
      <c r="J182"/>
    </row>
    <row r="183" spans="1:12" ht="12.75">
      <c r="A183"/>
      <c r="B183"/>
      <c r="C183"/>
      <c r="D183"/>
      <c r="E183"/>
      <c r="F183"/>
      <c r="G183"/>
      <c r="H183"/>
      <c r="I183"/>
      <c r="J183"/>
      <c r="K183" s="70"/>
      <c r="L183" s="71"/>
    </row>
    <row r="184" spans="1:12" ht="12.75">
      <c r="A184"/>
      <c r="B184"/>
      <c r="C184"/>
      <c r="D184"/>
      <c r="E184"/>
      <c r="F184"/>
      <c r="G184"/>
      <c r="H184"/>
      <c r="I184"/>
      <c r="J184"/>
    </row>
    <row r="185" spans="1:12" ht="12.75">
      <c r="A185"/>
      <c r="B185"/>
      <c r="C185"/>
      <c r="D185"/>
      <c r="E185"/>
      <c r="F185"/>
      <c r="G185"/>
      <c r="H185"/>
      <c r="I185"/>
      <c r="J185"/>
    </row>
    <row r="186" spans="1:12" ht="12.75">
      <c r="A186"/>
      <c r="B186"/>
      <c r="C186"/>
      <c r="D186"/>
      <c r="E186"/>
      <c r="F186"/>
      <c r="G186"/>
      <c r="H186"/>
      <c r="I186"/>
      <c r="J186"/>
    </row>
    <row r="187" spans="1:12" ht="12.75">
      <c r="A187"/>
      <c r="B187"/>
      <c r="C187"/>
      <c r="D187"/>
      <c r="E187"/>
      <c r="F187"/>
      <c r="G187"/>
      <c r="H187"/>
      <c r="I187"/>
      <c r="J187"/>
    </row>
    <row r="188" spans="1:12" ht="12.75">
      <c r="A188"/>
      <c r="B188"/>
      <c r="C188"/>
      <c r="D188"/>
      <c r="E188"/>
      <c r="F188"/>
      <c r="G188"/>
      <c r="H188"/>
      <c r="I188"/>
      <c r="J188"/>
    </row>
    <row r="189" spans="1:12" ht="12.75">
      <c r="A189"/>
      <c r="B189"/>
      <c r="C189"/>
      <c r="D189"/>
      <c r="E189"/>
      <c r="F189"/>
      <c r="G189"/>
      <c r="H189"/>
      <c r="I189"/>
      <c r="J189"/>
    </row>
    <row r="190" spans="1:12" ht="12.75">
      <c r="A190"/>
      <c r="B190"/>
      <c r="C190"/>
      <c r="D190"/>
      <c r="E190"/>
      <c r="F190"/>
      <c r="G190"/>
      <c r="H190"/>
      <c r="I190"/>
      <c r="J190"/>
    </row>
    <row r="191" spans="1:12" ht="12.75">
      <c r="A191"/>
      <c r="B191"/>
      <c r="C191"/>
      <c r="D191"/>
      <c r="E191"/>
      <c r="F191"/>
      <c r="G191"/>
      <c r="H191"/>
      <c r="I191"/>
      <c r="J191"/>
    </row>
    <row r="192" spans="1:12" ht="12.75">
      <c r="A192"/>
      <c r="B192"/>
      <c r="C192"/>
      <c r="D192"/>
      <c r="E192"/>
      <c r="F192"/>
      <c r="G192"/>
      <c r="H192"/>
      <c r="I192"/>
      <c r="J192"/>
    </row>
    <row r="193" spans="1:10" ht="12.75">
      <c r="A193"/>
      <c r="B193"/>
      <c r="C193"/>
      <c r="D193"/>
      <c r="E193"/>
      <c r="F193"/>
      <c r="G193"/>
      <c r="H193"/>
      <c r="I193"/>
      <c r="J193"/>
    </row>
    <row r="194" spans="1:10" ht="12.75">
      <c r="A194"/>
      <c r="B194"/>
      <c r="C194"/>
      <c r="D194"/>
      <c r="E194"/>
      <c r="F194"/>
      <c r="G194"/>
      <c r="H194"/>
      <c r="I194"/>
      <c r="J194"/>
    </row>
    <row r="195" spans="1:10" ht="12.75">
      <c r="A195"/>
      <c r="B195"/>
      <c r="C195"/>
      <c r="D195"/>
      <c r="E195"/>
      <c r="F195"/>
      <c r="G195"/>
      <c r="H195"/>
      <c r="I195"/>
      <c r="J195"/>
    </row>
    <row r="196" spans="1:10" ht="12.75">
      <c r="A196"/>
      <c r="B196"/>
      <c r="C196"/>
      <c r="D196"/>
      <c r="E196"/>
      <c r="F196"/>
      <c r="G196"/>
      <c r="H196"/>
      <c r="I196"/>
      <c r="J196"/>
    </row>
    <row r="197" spans="1:10" ht="12.75">
      <c r="A197"/>
      <c r="B197"/>
      <c r="C197"/>
      <c r="D197"/>
      <c r="E197"/>
      <c r="F197"/>
      <c r="G197"/>
      <c r="H197"/>
      <c r="I197"/>
      <c r="J197"/>
    </row>
    <row r="198" spans="1:10" ht="12.75">
      <c r="A198"/>
      <c r="B198"/>
      <c r="C198"/>
      <c r="D198"/>
      <c r="E198"/>
      <c r="F198"/>
      <c r="G198"/>
      <c r="H198"/>
      <c r="I198"/>
      <c r="J198"/>
    </row>
    <row r="199" spans="1:10" ht="12.75">
      <c r="A199"/>
      <c r="B199"/>
      <c r="C199"/>
      <c r="D199"/>
      <c r="E199"/>
      <c r="F199"/>
      <c r="G199"/>
      <c r="H199"/>
      <c r="I199"/>
      <c r="J199"/>
    </row>
    <row r="200" spans="1:10" ht="12.75">
      <c r="A200"/>
      <c r="B200"/>
      <c r="C200"/>
      <c r="D200"/>
      <c r="E200"/>
      <c r="F200"/>
      <c r="G200"/>
      <c r="H200"/>
      <c r="I200"/>
      <c r="J200"/>
    </row>
    <row r="201" spans="1:10" ht="12.75">
      <c r="A201"/>
      <c r="B201"/>
      <c r="C201"/>
      <c r="D201"/>
      <c r="E201"/>
      <c r="F201"/>
      <c r="G201"/>
      <c r="H201"/>
      <c r="I201"/>
      <c r="J201"/>
    </row>
    <row r="202" spans="1:10" ht="12.75">
      <c r="A202"/>
      <c r="B202"/>
      <c r="C202"/>
      <c r="D202"/>
      <c r="E202"/>
      <c r="F202"/>
      <c r="G202"/>
      <c r="H202"/>
      <c r="I202"/>
      <c r="J202"/>
    </row>
    <row r="203" spans="1:10" ht="12.75">
      <c r="A203"/>
      <c r="B203"/>
      <c r="C203"/>
      <c r="D203"/>
      <c r="E203"/>
      <c r="F203"/>
      <c r="G203"/>
      <c r="H203"/>
      <c r="I203"/>
      <c r="J203"/>
    </row>
    <row r="204" spans="1:10" ht="12.75">
      <c r="A204"/>
      <c r="B204"/>
      <c r="C204"/>
      <c r="D204"/>
      <c r="E204"/>
      <c r="F204"/>
      <c r="G204"/>
      <c r="H204"/>
      <c r="I204"/>
      <c r="J204"/>
    </row>
    <row r="205" spans="1:10" ht="12.75">
      <c r="A205"/>
      <c r="B205"/>
      <c r="C205"/>
      <c r="D205"/>
      <c r="E205"/>
      <c r="F205"/>
      <c r="G205"/>
      <c r="H205"/>
      <c r="I205"/>
      <c r="J205"/>
    </row>
    <row r="206" spans="1:10" ht="12.75">
      <c r="A206"/>
      <c r="B206"/>
      <c r="C206"/>
      <c r="D206"/>
      <c r="E206"/>
      <c r="F206"/>
      <c r="G206"/>
      <c r="H206"/>
      <c r="I206"/>
      <c r="J206"/>
    </row>
    <row r="207" spans="1:10" ht="12.75">
      <c r="A207"/>
      <c r="B207"/>
      <c r="C207"/>
      <c r="D207"/>
      <c r="E207"/>
      <c r="F207"/>
      <c r="G207"/>
      <c r="H207"/>
      <c r="I207"/>
      <c r="J207"/>
    </row>
    <row r="208" spans="1:10" ht="12.75">
      <c r="A208"/>
      <c r="B208"/>
      <c r="C208"/>
      <c r="D208"/>
      <c r="E208"/>
      <c r="F208"/>
      <c r="G208"/>
      <c r="H208"/>
      <c r="I208"/>
      <c r="J208"/>
    </row>
    <row r="209" spans="1:10" ht="12.75">
      <c r="A209"/>
      <c r="B209"/>
      <c r="C209"/>
      <c r="D209"/>
      <c r="E209"/>
      <c r="F209"/>
      <c r="G209"/>
      <c r="H209"/>
      <c r="I209"/>
      <c r="J209"/>
    </row>
    <row r="210" spans="1:10" ht="12.75">
      <c r="A210"/>
      <c r="B210"/>
      <c r="C210"/>
      <c r="D210"/>
      <c r="E210"/>
      <c r="F210"/>
      <c r="G210"/>
      <c r="H210"/>
      <c r="I210"/>
      <c r="J210"/>
    </row>
    <row r="211" spans="1:10" ht="12.75">
      <c r="A211"/>
      <c r="B211"/>
      <c r="C211"/>
      <c r="D211"/>
      <c r="E211"/>
      <c r="F211"/>
      <c r="G211"/>
      <c r="H211"/>
      <c r="I211"/>
      <c r="J211"/>
    </row>
    <row r="212" spans="1:10" ht="12.75">
      <c r="A212"/>
      <c r="B212"/>
      <c r="C212"/>
      <c r="D212"/>
      <c r="E212"/>
      <c r="F212"/>
      <c r="G212"/>
      <c r="H212"/>
      <c r="I212"/>
      <c r="J212"/>
    </row>
    <row r="213" spans="1:10" ht="12.75">
      <c r="A213"/>
      <c r="B213"/>
      <c r="C213"/>
      <c r="D213"/>
      <c r="E213"/>
      <c r="F213"/>
      <c r="G213"/>
      <c r="H213"/>
      <c r="I213"/>
      <c r="J213"/>
    </row>
    <row r="214" spans="1:10" ht="12.75">
      <c r="A214"/>
      <c r="B214"/>
      <c r="C214"/>
      <c r="D214"/>
      <c r="E214"/>
      <c r="F214"/>
      <c r="G214"/>
      <c r="H214"/>
      <c r="I214"/>
      <c r="J214"/>
    </row>
    <row r="215" spans="1:10" ht="12.75">
      <c r="A215"/>
      <c r="B215"/>
      <c r="C215"/>
      <c r="D215"/>
      <c r="E215"/>
      <c r="F215"/>
      <c r="G215"/>
      <c r="H215"/>
      <c r="I215"/>
      <c r="J215"/>
    </row>
    <row r="216" spans="1:10" ht="12.75">
      <c r="A216"/>
      <c r="B216"/>
      <c r="C216"/>
      <c r="D216"/>
      <c r="E216"/>
      <c r="F216"/>
      <c r="G216"/>
      <c r="H216"/>
      <c r="I216"/>
      <c r="J216"/>
    </row>
    <row r="217" spans="1:10" ht="12.75">
      <c r="A217"/>
      <c r="B217"/>
      <c r="C217"/>
      <c r="D217"/>
      <c r="E217"/>
      <c r="F217"/>
      <c r="G217"/>
      <c r="H217"/>
      <c r="I217"/>
      <c r="J217"/>
    </row>
    <row r="218" spans="1:10" ht="12.75">
      <c r="A218"/>
      <c r="B218"/>
      <c r="C218"/>
      <c r="D218"/>
      <c r="E218"/>
      <c r="F218"/>
      <c r="G218"/>
      <c r="H218"/>
      <c r="I218"/>
      <c r="J218"/>
    </row>
    <row r="219" spans="1:10" ht="12.75">
      <c r="A219"/>
      <c r="B219"/>
      <c r="C219"/>
      <c r="D219"/>
      <c r="E219"/>
      <c r="F219"/>
      <c r="G219"/>
      <c r="H219"/>
      <c r="I219"/>
      <c r="J219"/>
    </row>
    <row r="220" spans="1:10" ht="12.75">
      <c r="A220"/>
      <c r="B220"/>
      <c r="C220"/>
      <c r="D220"/>
      <c r="E220"/>
      <c r="F220"/>
      <c r="G220"/>
      <c r="H220"/>
      <c r="I220"/>
      <c r="J220"/>
    </row>
    <row r="221" spans="1:10" ht="12.75">
      <c r="A221"/>
      <c r="B221"/>
      <c r="C221"/>
      <c r="D221"/>
      <c r="E221"/>
      <c r="F221"/>
      <c r="G221"/>
      <c r="H221"/>
      <c r="I221"/>
      <c r="J221"/>
    </row>
    <row r="222" spans="1:10" ht="12.75">
      <c r="A222"/>
      <c r="B222"/>
      <c r="C222"/>
      <c r="D222"/>
      <c r="E222"/>
      <c r="F222"/>
      <c r="G222"/>
      <c r="H222"/>
      <c r="I222"/>
      <c r="J222"/>
    </row>
    <row r="223" spans="1:10" ht="12.75">
      <c r="A223"/>
      <c r="B223"/>
      <c r="C223"/>
      <c r="D223"/>
      <c r="E223"/>
      <c r="F223"/>
      <c r="G223"/>
      <c r="H223"/>
      <c r="I223"/>
      <c r="J223"/>
    </row>
    <row r="224" spans="1:10" ht="12.75">
      <c r="A224"/>
      <c r="B224"/>
      <c r="C224"/>
      <c r="D224"/>
      <c r="E224"/>
      <c r="F224"/>
      <c r="G224"/>
      <c r="H224"/>
      <c r="I224"/>
      <c r="J224"/>
    </row>
    <row r="225" spans="1:10" ht="12.75">
      <c r="A225"/>
      <c r="B225"/>
      <c r="C225"/>
      <c r="D225"/>
      <c r="E225"/>
      <c r="F225"/>
      <c r="G225"/>
      <c r="H225"/>
      <c r="I225"/>
      <c r="J225"/>
    </row>
    <row r="226" spans="1:10" ht="12.75">
      <c r="A226"/>
      <c r="B226"/>
      <c r="C226"/>
      <c r="D226"/>
      <c r="E226"/>
      <c r="F226"/>
      <c r="G226"/>
      <c r="H226"/>
      <c r="I226"/>
      <c r="J226"/>
    </row>
    <row r="227" spans="1:10" ht="12.75">
      <c r="A227"/>
      <c r="B227"/>
      <c r="C227"/>
      <c r="D227"/>
      <c r="E227"/>
      <c r="F227"/>
      <c r="G227"/>
      <c r="H227"/>
      <c r="I227"/>
      <c r="J227"/>
    </row>
    <row r="228" spans="1:10" ht="12.75">
      <c r="A228"/>
      <c r="B228"/>
      <c r="C228"/>
      <c r="D228"/>
      <c r="E228"/>
      <c r="F228"/>
      <c r="G228"/>
      <c r="H228"/>
      <c r="I228"/>
      <c r="J228"/>
    </row>
    <row r="229" spans="1:10" ht="12.75">
      <c r="A229"/>
      <c r="B229"/>
      <c r="C229"/>
      <c r="D229"/>
      <c r="E229"/>
      <c r="F229"/>
      <c r="G229"/>
      <c r="H229"/>
      <c r="I229"/>
      <c r="J229"/>
    </row>
    <row r="230" spans="1:10" ht="12.75">
      <c r="A230"/>
      <c r="B230"/>
      <c r="C230"/>
      <c r="D230"/>
      <c r="E230"/>
      <c r="F230"/>
      <c r="G230"/>
      <c r="H230"/>
      <c r="I230"/>
      <c r="J230"/>
    </row>
    <row r="231" spans="1:10" ht="12.75">
      <c r="A231"/>
      <c r="B231"/>
      <c r="C231"/>
      <c r="D231"/>
      <c r="E231"/>
      <c r="F231"/>
      <c r="G231"/>
      <c r="H231"/>
      <c r="I231"/>
      <c r="J231"/>
    </row>
    <row r="232" spans="1:10" ht="12.75">
      <c r="A232"/>
      <c r="B232"/>
      <c r="C232"/>
      <c r="D232"/>
      <c r="E232"/>
      <c r="F232"/>
      <c r="G232"/>
      <c r="H232"/>
      <c r="I232"/>
      <c r="J232"/>
    </row>
    <row r="233" spans="1:10" ht="12.75">
      <c r="A233"/>
      <c r="B233"/>
      <c r="C233"/>
      <c r="D233"/>
      <c r="E233"/>
      <c r="F233"/>
      <c r="G233"/>
      <c r="H233"/>
      <c r="I233"/>
      <c r="J233"/>
    </row>
    <row r="234" spans="1:10" ht="12.75">
      <c r="A234"/>
      <c r="B234"/>
      <c r="C234"/>
      <c r="D234"/>
      <c r="E234"/>
      <c r="F234"/>
      <c r="G234"/>
      <c r="H234"/>
      <c r="I234"/>
      <c r="J234"/>
    </row>
    <row r="235" spans="1:10" ht="12.75">
      <c r="A235"/>
      <c r="B235"/>
      <c r="C235"/>
      <c r="D235"/>
      <c r="E235"/>
      <c r="F235"/>
      <c r="G235"/>
      <c r="H235"/>
      <c r="I235"/>
      <c r="J235"/>
    </row>
    <row r="236" spans="1:10" ht="12.75">
      <c r="A236"/>
      <c r="B236"/>
      <c r="C236"/>
      <c r="D236"/>
      <c r="E236"/>
      <c r="F236"/>
      <c r="G236"/>
      <c r="H236"/>
      <c r="I236"/>
      <c r="J236"/>
    </row>
    <row r="237" spans="1:10" ht="12.75">
      <c r="A237"/>
      <c r="B237"/>
      <c r="C237"/>
      <c r="D237"/>
      <c r="E237"/>
      <c r="F237"/>
      <c r="G237"/>
      <c r="H237"/>
      <c r="I237"/>
      <c r="J237"/>
    </row>
    <row r="238" spans="1:10" ht="12.75">
      <c r="A238"/>
      <c r="B238"/>
      <c r="C238"/>
      <c r="D238"/>
      <c r="E238"/>
      <c r="F238"/>
      <c r="G238"/>
      <c r="H238"/>
      <c r="I238"/>
      <c r="J238"/>
    </row>
    <row r="239" spans="1:10" ht="12.75">
      <c r="A239"/>
      <c r="B239"/>
      <c r="C239"/>
      <c r="D239"/>
      <c r="E239"/>
      <c r="F239"/>
      <c r="G239"/>
      <c r="H239"/>
      <c r="I239"/>
      <c r="J239"/>
    </row>
    <row r="240" spans="1:10" ht="12.75">
      <c r="A240"/>
      <c r="B240"/>
      <c r="C240"/>
      <c r="D240"/>
      <c r="E240"/>
      <c r="F240"/>
      <c r="G240"/>
      <c r="H240"/>
      <c r="I240"/>
      <c r="J240"/>
    </row>
    <row r="241" spans="1:10" ht="12.75">
      <c r="A241"/>
      <c r="B241"/>
      <c r="C241"/>
      <c r="D241"/>
      <c r="E241"/>
      <c r="F241"/>
      <c r="G241"/>
      <c r="H241"/>
      <c r="I241"/>
      <c r="J241"/>
    </row>
    <row r="242" spans="1:10" ht="12.75">
      <c r="A242"/>
      <c r="B242"/>
      <c r="C242"/>
      <c r="D242"/>
      <c r="E242"/>
      <c r="F242"/>
      <c r="G242"/>
      <c r="H242"/>
      <c r="I242"/>
      <c r="J242"/>
    </row>
    <row r="243" spans="1:10" ht="12.75">
      <c r="A243"/>
      <c r="B243"/>
      <c r="C243"/>
      <c r="D243"/>
      <c r="E243"/>
      <c r="F243"/>
      <c r="G243"/>
      <c r="H243"/>
      <c r="I243"/>
      <c r="J243"/>
    </row>
    <row r="244" spans="1:10" ht="12.75">
      <c r="A244"/>
      <c r="B244"/>
      <c r="C244"/>
      <c r="D244"/>
      <c r="E244"/>
      <c r="F244"/>
      <c r="G244"/>
      <c r="H244"/>
      <c r="I244"/>
      <c r="J244"/>
    </row>
    <row r="245" spans="1:10" ht="12.75">
      <c r="A245"/>
      <c r="B245"/>
      <c r="C245"/>
      <c r="D245"/>
      <c r="E245"/>
      <c r="F245"/>
      <c r="G245"/>
      <c r="H245"/>
      <c r="I245"/>
      <c r="J245"/>
    </row>
    <row r="246" spans="1:10" ht="12.75">
      <c r="A246"/>
      <c r="B246"/>
      <c r="C246"/>
      <c r="D246"/>
      <c r="E246"/>
      <c r="F246"/>
      <c r="G246"/>
      <c r="H246"/>
      <c r="I246"/>
      <c r="J246"/>
    </row>
    <row r="247" spans="1:10" ht="12.75">
      <c r="A247"/>
      <c r="B247"/>
      <c r="C247"/>
      <c r="D247"/>
      <c r="E247"/>
      <c r="F247"/>
      <c r="G247"/>
      <c r="H247"/>
      <c r="I247"/>
      <c r="J247"/>
    </row>
    <row r="248" spans="1:10" ht="12.75">
      <c r="A248"/>
      <c r="B248"/>
      <c r="C248"/>
      <c r="D248"/>
      <c r="E248"/>
      <c r="F248"/>
      <c r="G248"/>
      <c r="H248"/>
      <c r="I248"/>
      <c r="J248"/>
    </row>
    <row r="249" spans="1:10" ht="12.75">
      <c r="A249"/>
      <c r="B249"/>
      <c r="C249"/>
      <c r="D249"/>
      <c r="E249"/>
      <c r="F249"/>
      <c r="G249"/>
      <c r="H249"/>
      <c r="I249"/>
      <c r="J249"/>
    </row>
    <row r="250" spans="1:10" ht="12.75">
      <c r="A250"/>
      <c r="B250"/>
      <c r="C250"/>
      <c r="D250"/>
      <c r="E250"/>
      <c r="F250"/>
      <c r="G250"/>
      <c r="H250"/>
      <c r="I250"/>
      <c r="J250"/>
    </row>
    <row r="251" spans="1:10" ht="12.75">
      <c r="A251"/>
      <c r="B251"/>
      <c r="C251"/>
      <c r="D251"/>
      <c r="E251"/>
      <c r="F251"/>
      <c r="G251"/>
      <c r="H251"/>
      <c r="I251"/>
      <c r="J251"/>
    </row>
    <row r="252" spans="1:10" ht="12.75">
      <c r="A252"/>
      <c r="B252"/>
      <c r="C252"/>
      <c r="D252"/>
      <c r="E252"/>
      <c r="F252"/>
      <c r="G252"/>
      <c r="H252"/>
      <c r="I252"/>
      <c r="J252"/>
    </row>
    <row r="253" spans="1:10" ht="12.75">
      <c r="A253"/>
      <c r="B253"/>
      <c r="C253"/>
      <c r="D253"/>
      <c r="E253"/>
      <c r="F253"/>
      <c r="G253"/>
      <c r="H253"/>
      <c r="I253"/>
      <c r="J253"/>
    </row>
    <row r="254" spans="1:10" ht="12.75">
      <c r="A254"/>
      <c r="B254"/>
      <c r="C254"/>
      <c r="D254"/>
      <c r="E254"/>
      <c r="F254"/>
      <c r="G254"/>
      <c r="H254"/>
      <c r="I254"/>
      <c r="J254"/>
    </row>
    <row r="255" spans="1:10" ht="12.75">
      <c r="A255"/>
      <c r="B255"/>
      <c r="C255"/>
      <c r="D255"/>
      <c r="E255"/>
      <c r="F255"/>
      <c r="G255"/>
      <c r="H255"/>
      <c r="I255"/>
      <c r="J255"/>
    </row>
    <row r="256" spans="1:10" ht="12.75">
      <c r="A256"/>
      <c r="B256"/>
      <c r="C256"/>
      <c r="D256"/>
      <c r="E256"/>
      <c r="F256"/>
      <c r="G256"/>
      <c r="H256"/>
      <c r="I256"/>
      <c r="J256"/>
    </row>
    <row r="257" spans="1:10" ht="12.75">
      <c r="A257"/>
      <c r="B257"/>
      <c r="C257"/>
      <c r="D257"/>
      <c r="E257"/>
      <c r="F257"/>
      <c r="G257"/>
      <c r="H257"/>
      <c r="I257"/>
      <c r="J257"/>
    </row>
    <row r="258" spans="1:10" ht="12.75">
      <c r="A258"/>
      <c r="B258"/>
      <c r="C258"/>
      <c r="D258"/>
      <c r="E258"/>
      <c r="F258"/>
      <c r="G258"/>
      <c r="H258"/>
      <c r="I258"/>
      <c r="J258"/>
    </row>
    <row r="259" spans="1:10" ht="12.75">
      <c r="A259"/>
      <c r="B259"/>
      <c r="C259"/>
      <c r="D259"/>
      <c r="E259"/>
      <c r="F259"/>
      <c r="G259"/>
      <c r="H259"/>
      <c r="I259"/>
      <c r="J259"/>
    </row>
    <row r="260" spans="1:10" ht="12.75">
      <c r="A260"/>
      <c r="B260"/>
      <c r="C260"/>
      <c r="D260"/>
      <c r="E260"/>
      <c r="F260"/>
      <c r="G260"/>
      <c r="H260"/>
      <c r="I260"/>
      <c r="J260"/>
    </row>
    <row r="261" spans="1:10" ht="12.75">
      <c r="A261"/>
      <c r="B261"/>
      <c r="C261"/>
      <c r="D261"/>
      <c r="E261"/>
      <c r="F261"/>
      <c r="G261"/>
      <c r="H261"/>
      <c r="I261"/>
      <c r="J261"/>
    </row>
    <row r="262" spans="1:10" ht="12.75">
      <c r="A262"/>
      <c r="B262"/>
      <c r="C262"/>
      <c r="D262"/>
      <c r="E262"/>
      <c r="F262"/>
      <c r="G262"/>
      <c r="H262"/>
      <c r="I262"/>
      <c r="J262"/>
    </row>
    <row r="263" spans="1:10" ht="12.75">
      <c r="A263"/>
      <c r="B263"/>
      <c r="C263"/>
      <c r="D263"/>
      <c r="E263"/>
      <c r="F263"/>
      <c r="G263"/>
      <c r="H263"/>
      <c r="I263"/>
      <c r="J263"/>
    </row>
    <row r="264" spans="1:10" ht="12.75">
      <c r="A264"/>
      <c r="B264"/>
      <c r="C264"/>
      <c r="D264"/>
      <c r="E264"/>
      <c r="F264"/>
      <c r="G264"/>
      <c r="H264"/>
      <c r="I264"/>
      <c r="J264"/>
    </row>
    <row r="265" spans="1:10" ht="12.75">
      <c r="A265"/>
      <c r="B265"/>
      <c r="C265"/>
      <c r="D265"/>
      <c r="E265"/>
      <c r="F265"/>
      <c r="G265"/>
      <c r="H265"/>
      <c r="I265"/>
      <c r="J265"/>
    </row>
    <row r="266" spans="1:10" ht="12.75">
      <c r="A266"/>
      <c r="B266"/>
      <c r="C266"/>
      <c r="D266"/>
      <c r="E266"/>
      <c r="F266"/>
      <c r="G266"/>
      <c r="H266"/>
      <c r="I266"/>
      <c r="J266"/>
    </row>
    <row r="267" spans="1:10" ht="12.75">
      <c r="A267"/>
      <c r="B267"/>
      <c r="C267"/>
      <c r="D267"/>
      <c r="E267"/>
      <c r="F267"/>
      <c r="G267"/>
      <c r="H267"/>
      <c r="I267"/>
      <c r="J267"/>
    </row>
    <row r="268" spans="1:10" ht="12.75">
      <c r="A268"/>
      <c r="B268"/>
      <c r="C268"/>
      <c r="D268"/>
      <c r="E268"/>
      <c r="F268"/>
      <c r="G268"/>
      <c r="H268"/>
      <c r="I268"/>
      <c r="J268"/>
    </row>
    <row r="269" spans="1:10" ht="12.75">
      <c r="A269"/>
      <c r="B269"/>
      <c r="C269"/>
      <c r="D269"/>
      <c r="E269"/>
      <c r="F269"/>
      <c r="G269"/>
      <c r="H269"/>
      <c r="I269"/>
      <c r="J269"/>
    </row>
    <row r="270" spans="1:10" ht="12.75">
      <c r="A270"/>
      <c r="B270"/>
      <c r="C270"/>
      <c r="D270"/>
      <c r="E270"/>
      <c r="F270"/>
      <c r="G270"/>
      <c r="H270"/>
      <c r="I270"/>
      <c r="J270"/>
    </row>
    <row r="271" spans="1:10" ht="12.75">
      <c r="A271"/>
      <c r="B271"/>
      <c r="C271"/>
      <c r="D271"/>
      <c r="E271"/>
      <c r="F271"/>
      <c r="G271"/>
      <c r="H271"/>
      <c r="I271"/>
      <c r="J271"/>
    </row>
    <row r="272" spans="1:10" ht="12.75">
      <c r="A272"/>
      <c r="B272"/>
      <c r="C272"/>
      <c r="D272"/>
      <c r="E272"/>
      <c r="F272"/>
      <c r="G272"/>
      <c r="H272"/>
      <c r="I272"/>
      <c r="J272"/>
    </row>
    <row r="273" spans="1:10" ht="12.75">
      <c r="A273"/>
      <c r="B273"/>
      <c r="C273"/>
      <c r="D273"/>
      <c r="E273"/>
      <c r="F273"/>
      <c r="G273"/>
      <c r="H273"/>
      <c r="I273"/>
      <c r="J273"/>
    </row>
    <row r="274" spans="1:10" ht="12.75">
      <c r="A274"/>
      <c r="B274"/>
      <c r="C274"/>
      <c r="D274"/>
      <c r="E274"/>
      <c r="F274"/>
      <c r="G274"/>
      <c r="H274"/>
      <c r="I274"/>
      <c r="J274"/>
    </row>
    <row r="275" spans="1:10" ht="12.75">
      <c r="A275"/>
      <c r="B275"/>
      <c r="C275"/>
      <c r="D275"/>
      <c r="E275"/>
      <c r="F275"/>
      <c r="G275"/>
      <c r="H275"/>
      <c r="I275"/>
      <c r="J275"/>
    </row>
    <row r="276" spans="1:10" ht="12.75">
      <c r="A276"/>
      <c r="B276"/>
      <c r="C276"/>
      <c r="D276"/>
      <c r="E276"/>
      <c r="F276"/>
      <c r="G276"/>
      <c r="H276"/>
      <c r="I276"/>
      <c r="J276"/>
    </row>
    <row r="277" spans="1:10" ht="12.75">
      <c r="A277"/>
      <c r="B277"/>
      <c r="C277"/>
      <c r="D277"/>
      <c r="E277"/>
      <c r="F277"/>
      <c r="G277"/>
      <c r="H277"/>
      <c r="I277"/>
      <c r="J277"/>
    </row>
    <row r="278" spans="1:10" ht="12.75">
      <c r="A278"/>
      <c r="B278"/>
      <c r="C278"/>
      <c r="D278"/>
      <c r="E278"/>
      <c r="F278"/>
      <c r="G278"/>
      <c r="H278"/>
      <c r="I278"/>
      <c r="J278"/>
    </row>
    <row r="279" spans="1:10" ht="12.75">
      <c r="A279"/>
      <c r="B279"/>
      <c r="C279"/>
      <c r="D279"/>
      <c r="E279"/>
      <c r="F279"/>
      <c r="G279"/>
      <c r="H279"/>
      <c r="I279"/>
      <c r="J279"/>
    </row>
    <row r="280" spans="1:10" ht="12.75">
      <c r="A280"/>
      <c r="B280"/>
      <c r="C280"/>
      <c r="D280"/>
      <c r="E280"/>
      <c r="F280"/>
      <c r="G280"/>
      <c r="H280"/>
      <c r="I280"/>
      <c r="J280"/>
    </row>
    <row r="281" spans="1:10" ht="12.75">
      <c r="A281"/>
      <c r="B281"/>
      <c r="C281"/>
      <c r="D281"/>
      <c r="E281"/>
      <c r="F281"/>
      <c r="G281"/>
      <c r="H281"/>
      <c r="I281"/>
      <c r="J281"/>
    </row>
    <row r="282" spans="1:10" ht="12.75">
      <c r="A282"/>
      <c r="B282"/>
      <c r="C282"/>
      <c r="D282"/>
      <c r="E282"/>
      <c r="F282"/>
      <c r="G282"/>
      <c r="H282"/>
      <c r="I282"/>
      <c r="J282"/>
    </row>
    <row r="283" spans="1:10" ht="12.75">
      <c r="A283"/>
      <c r="B283"/>
      <c r="C283"/>
      <c r="D283"/>
      <c r="E283"/>
      <c r="F283"/>
      <c r="G283"/>
      <c r="H283"/>
      <c r="I283"/>
      <c r="J283"/>
    </row>
    <row r="284" spans="1:10" ht="12.75">
      <c r="A284"/>
      <c r="B284"/>
      <c r="C284"/>
      <c r="D284"/>
      <c r="E284"/>
      <c r="F284"/>
      <c r="G284"/>
      <c r="H284"/>
      <c r="I284"/>
      <c r="J284"/>
    </row>
    <row r="285" spans="1:10" ht="12.75">
      <c r="A285"/>
      <c r="B285"/>
      <c r="C285"/>
      <c r="D285"/>
      <c r="E285"/>
      <c r="F285"/>
      <c r="G285"/>
      <c r="H285"/>
      <c r="I285"/>
      <c r="J285"/>
    </row>
    <row r="286" spans="1:10" ht="12.75">
      <c r="A286"/>
      <c r="B286"/>
      <c r="C286"/>
      <c r="D286"/>
      <c r="E286"/>
      <c r="F286"/>
      <c r="G286"/>
      <c r="H286"/>
      <c r="I286"/>
      <c r="J286"/>
    </row>
    <row r="287" spans="1:10" ht="12.75">
      <c r="A287"/>
      <c r="B287"/>
      <c r="C287"/>
      <c r="D287"/>
      <c r="E287"/>
      <c r="F287"/>
      <c r="G287"/>
      <c r="H287"/>
      <c r="I287"/>
      <c r="J287"/>
    </row>
    <row r="288" spans="1:10" ht="12.75">
      <c r="A288"/>
      <c r="B288"/>
      <c r="C288"/>
      <c r="D288"/>
      <c r="E288"/>
      <c r="F288"/>
      <c r="G288"/>
      <c r="H288"/>
      <c r="I288"/>
      <c r="J288"/>
    </row>
    <row r="289" spans="1:10" ht="12.75">
      <c r="A289"/>
      <c r="B289"/>
      <c r="C289"/>
      <c r="D289"/>
      <c r="E289"/>
      <c r="F289"/>
      <c r="G289"/>
      <c r="H289"/>
      <c r="I289"/>
      <c r="J289"/>
    </row>
    <row r="290" spans="1:10" ht="12.75">
      <c r="A290"/>
      <c r="B290"/>
      <c r="C290"/>
      <c r="D290"/>
      <c r="E290"/>
      <c r="F290"/>
      <c r="G290"/>
      <c r="H290"/>
      <c r="I290"/>
      <c r="J290"/>
    </row>
    <row r="291" spans="1:10" ht="12.75">
      <c r="A291"/>
      <c r="B291"/>
      <c r="C291"/>
      <c r="D291"/>
      <c r="E291"/>
      <c r="F291"/>
      <c r="G291"/>
      <c r="H291"/>
      <c r="I291"/>
      <c r="J291"/>
    </row>
    <row r="292" spans="1:10" ht="12.75">
      <c r="A292"/>
      <c r="B292"/>
      <c r="C292"/>
      <c r="D292"/>
      <c r="E292"/>
      <c r="F292"/>
      <c r="G292"/>
      <c r="H292"/>
      <c r="I292"/>
      <c r="J292"/>
    </row>
    <row r="293" spans="1:10" ht="12.75">
      <c r="A293"/>
      <c r="B293"/>
      <c r="C293"/>
      <c r="D293"/>
      <c r="E293"/>
      <c r="F293"/>
      <c r="G293"/>
      <c r="H293"/>
      <c r="I293"/>
      <c r="J293"/>
    </row>
    <row r="294" spans="1:10" ht="12.75">
      <c r="A294"/>
      <c r="B294"/>
      <c r="C294"/>
      <c r="D294"/>
      <c r="E294"/>
      <c r="F294"/>
      <c r="G294"/>
      <c r="H294"/>
      <c r="I294"/>
      <c r="J294"/>
    </row>
    <row r="295" spans="1:10" ht="12.75">
      <c r="A295"/>
      <c r="B295"/>
      <c r="C295"/>
      <c r="D295"/>
      <c r="E295"/>
      <c r="F295"/>
      <c r="G295"/>
      <c r="H295"/>
      <c r="I295"/>
      <c r="J295"/>
    </row>
    <row r="296" spans="1:10" ht="12.75">
      <c r="A296"/>
      <c r="B296"/>
      <c r="C296"/>
      <c r="D296"/>
      <c r="E296"/>
      <c r="F296"/>
      <c r="G296"/>
      <c r="H296"/>
      <c r="I296"/>
      <c r="J296"/>
    </row>
    <row r="297" spans="1:10" ht="12.75">
      <c r="A297"/>
      <c r="B297"/>
      <c r="C297"/>
      <c r="D297"/>
      <c r="E297"/>
      <c r="F297"/>
      <c r="G297"/>
      <c r="H297"/>
      <c r="I297"/>
      <c r="J297"/>
    </row>
    <row r="298" spans="1:10" ht="12.75">
      <c r="A298"/>
      <c r="B298"/>
      <c r="C298"/>
      <c r="D298"/>
      <c r="E298"/>
      <c r="F298"/>
      <c r="G298"/>
      <c r="H298"/>
      <c r="I298"/>
      <c r="J298"/>
    </row>
    <row r="299" spans="1:10" ht="12.75">
      <c r="A299"/>
      <c r="B299"/>
      <c r="C299"/>
      <c r="D299"/>
      <c r="E299"/>
      <c r="F299"/>
      <c r="G299"/>
      <c r="H299"/>
      <c r="I299"/>
      <c r="J299"/>
    </row>
    <row r="300" spans="1:10" ht="12.75">
      <c r="A300"/>
      <c r="B300"/>
      <c r="C300"/>
      <c r="D300"/>
      <c r="E300"/>
      <c r="F300"/>
      <c r="G300"/>
      <c r="H300"/>
      <c r="I300"/>
      <c r="J300"/>
    </row>
    <row r="301" spans="1:10" ht="12.75">
      <c r="A301"/>
      <c r="B301"/>
      <c r="C301"/>
      <c r="D301"/>
      <c r="E301"/>
      <c r="F301"/>
      <c r="G301"/>
      <c r="H301"/>
      <c r="I301"/>
      <c r="J301"/>
    </row>
    <row r="302" spans="1:10" ht="12.75">
      <c r="A302"/>
      <c r="B302"/>
      <c r="C302"/>
      <c r="D302"/>
      <c r="E302"/>
      <c r="F302"/>
      <c r="G302"/>
      <c r="H302"/>
      <c r="I302"/>
      <c r="J302"/>
    </row>
    <row r="303" spans="1:10" ht="12.75">
      <c r="A303"/>
      <c r="B303"/>
      <c r="C303"/>
      <c r="D303"/>
      <c r="E303"/>
      <c r="F303"/>
      <c r="G303"/>
      <c r="H303"/>
      <c r="I303"/>
      <c r="J303"/>
    </row>
    <row r="304" spans="1:10" ht="12.75">
      <c r="A304"/>
      <c r="B304"/>
      <c r="C304"/>
      <c r="D304"/>
      <c r="E304"/>
      <c r="F304"/>
      <c r="G304"/>
      <c r="H304"/>
      <c r="I304"/>
      <c r="J304"/>
    </row>
    <row r="305" spans="1:10" ht="12.75">
      <c r="A305"/>
      <c r="B305"/>
      <c r="C305"/>
      <c r="D305"/>
      <c r="E305"/>
      <c r="F305"/>
      <c r="G305"/>
      <c r="H305"/>
      <c r="I305"/>
      <c r="J305"/>
    </row>
    <row r="306" spans="1:10" ht="12.75">
      <c r="A306"/>
      <c r="B306"/>
      <c r="C306"/>
      <c r="D306"/>
      <c r="E306"/>
      <c r="F306"/>
      <c r="G306"/>
      <c r="H306"/>
      <c r="I306"/>
      <c r="J306"/>
    </row>
    <row r="307" spans="1:10" ht="12.75">
      <c r="A307"/>
      <c r="B307"/>
      <c r="C307"/>
      <c r="D307"/>
      <c r="E307"/>
      <c r="F307"/>
      <c r="G307"/>
      <c r="H307"/>
      <c r="I307"/>
      <c r="J307"/>
    </row>
    <row r="308" spans="1:10" ht="12.75">
      <c r="A308"/>
      <c r="B308"/>
      <c r="C308"/>
      <c r="D308"/>
      <c r="E308"/>
      <c r="F308"/>
      <c r="G308"/>
      <c r="H308"/>
      <c r="I308"/>
      <c r="J308"/>
    </row>
    <row r="309" spans="1:10" ht="12.75">
      <c r="A309"/>
      <c r="B309"/>
      <c r="C309"/>
      <c r="D309"/>
      <c r="E309"/>
      <c r="F309"/>
      <c r="G309"/>
      <c r="H309"/>
      <c r="I309"/>
      <c r="J309"/>
    </row>
    <row r="310" spans="1:10" ht="12.75">
      <c r="A310"/>
      <c r="B310"/>
      <c r="C310"/>
      <c r="D310"/>
      <c r="E310"/>
      <c r="F310"/>
      <c r="G310"/>
      <c r="H310"/>
      <c r="I310"/>
      <c r="J310"/>
    </row>
    <row r="311" spans="1:10" ht="12.75">
      <c r="A311"/>
      <c r="B311"/>
      <c r="C311"/>
      <c r="D311"/>
      <c r="E311"/>
      <c r="F311"/>
      <c r="G311"/>
      <c r="H311"/>
      <c r="I311"/>
      <c r="J311"/>
    </row>
    <row r="312" spans="1:10" ht="12.75">
      <c r="A312"/>
      <c r="B312"/>
      <c r="C312"/>
      <c r="D312"/>
      <c r="E312"/>
      <c r="F312"/>
      <c r="G312"/>
      <c r="H312"/>
      <c r="I312"/>
      <c r="J312"/>
    </row>
    <row r="313" spans="1:10" ht="12.75">
      <c r="A313"/>
      <c r="B313"/>
      <c r="C313"/>
      <c r="D313"/>
      <c r="E313"/>
      <c r="F313"/>
      <c r="G313"/>
      <c r="H313"/>
      <c r="I313"/>
      <c r="J313"/>
    </row>
    <row r="314" spans="1:10" ht="12.75">
      <c r="A314"/>
      <c r="B314"/>
      <c r="C314"/>
      <c r="D314"/>
      <c r="E314"/>
      <c r="F314"/>
      <c r="G314"/>
      <c r="H314"/>
      <c r="I314"/>
      <c r="J314"/>
    </row>
    <row r="315" spans="1:10" ht="12.75">
      <c r="A315"/>
      <c r="B315"/>
      <c r="C315"/>
      <c r="D315"/>
      <c r="E315"/>
      <c r="F315"/>
      <c r="G315"/>
      <c r="H315"/>
      <c r="I315"/>
      <c r="J315"/>
    </row>
    <row r="316" spans="1:10" ht="12.75">
      <c r="A316"/>
      <c r="B316"/>
      <c r="C316"/>
      <c r="D316"/>
      <c r="E316"/>
      <c r="F316"/>
      <c r="G316"/>
      <c r="H316"/>
      <c r="I316"/>
      <c r="J316"/>
    </row>
    <row r="317" spans="1:10" ht="12.75">
      <c r="A317"/>
      <c r="B317"/>
      <c r="C317"/>
      <c r="D317"/>
      <c r="E317"/>
      <c r="F317"/>
      <c r="G317"/>
      <c r="H317"/>
      <c r="I317"/>
      <c r="J317"/>
    </row>
    <row r="318" spans="1:10" ht="12.75">
      <c r="A318"/>
      <c r="B318"/>
      <c r="C318"/>
      <c r="D318"/>
      <c r="E318"/>
      <c r="F318"/>
      <c r="G318"/>
      <c r="H318"/>
      <c r="I318"/>
      <c r="J318"/>
    </row>
    <row r="319" spans="1:10" ht="12.75">
      <c r="A319"/>
      <c r="B319"/>
      <c r="C319"/>
      <c r="D319"/>
      <c r="E319"/>
      <c r="F319"/>
      <c r="G319"/>
      <c r="H319"/>
      <c r="I319"/>
      <c r="J319"/>
    </row>
    <row r="320" spans="1:10" ht="12.75">
      <c r="A320"/>
      <c r="B320"/>
      <c r="C320"/>
      <c r="D320"/>
      <c r="E320"/>
      <c r="F320"/>
      <c r="G320"/>
      <c r="H320"/>
      <c r="I320"/>
      <c r="J320"/>
    </row>
    <row r="321" spans="1:10" ht="12.75">
      <c r="A321"/>
      <c r="B321"/>
      <c r="C321"/>
      <c r="D321"/>
      <c r="E321"/>
      <c r="F321"/>
      <c r="G321"/>
      <c r="H321"/>
      <c r="I321"/>
      <c r="J321"/>
    </row>
    <row r="322" spans="1:10" ht="12.75">
      <c r="A322"/>
      <c r="B322"/>
      <c r="C322"/>
      <c r="D322"/>
      <c r="E322"/>
      <c r="F322"/>
      <c r="G322"/>
      <c r="H322"/>
      <c r="I322"/>
      <c r="J322"/>
    </row>
    <row r="323" spans="1:10" ht="12.75">
      <c r="A323"/>
      <c r="B323"/>
      <c r="C323"/>
      <c r="D323"/>
      <c r="E323"/>
      <c r="F323"/>
      <c r="G323"/>
      <c r="H323"/>
      <c r="I323"/>
      <c r="J323"/>
    </row>
    <row r="324" spans="1:10" ht="12.75">
      <c r="A324"/>
      <c r="B324"/>
      <c r="C324"/>
      <c r="D324"/>
      <c r="E324"/>
      <c r="F324"/>
      <c r="G324"/>
      <c r="H324"/>
      <c r="I324"/>
      <c r="J324"/>
    </row>
    <row r="325" spans="1:10" ht="12.75">
      <c r="A325"/>
      <c r="B325"/>
      <c r="C325"/>
      <c r="D325"/>
      <c r="E325"/>
      <c r="F325"/>
      <c r="G325"/>
      <c r="H325"/>
      <c r="I325"/>
      <c r="J325"/>
    </row>
    <row r="326" spans="1:10" ht="12.75">
      <c r="A326"/>
      <c r="B326"/>
      <c r="C326"/>
      <c r="D326"/>
      <c r="E326"/>
      <c r="F326"/>
      <c r="G326"/>
      <c r="H326"/>
      <c r="I326"/>
      <c r="J326"/>
    </row>
    <row r="327" spans="1:10" ht="12.75">
      <c r="A327"/>
      <c r="B327"/>
      <c r="C327"/>
      <c r="D327"/>
      <c r="E327"/>
      <c r="F327"/>
      <c r="G327"/>
      <c r="H327"/>
      <c r="I327"/>
      <c r="J327"/>
    </row>
    <row r="328" spans="1:10" ht="12.75">
      <c r="A328"/>
      <c r="B328"/>
      <c r="C328"/>
      <c r="D328"/>
      <c r="E328"/>
      <c r="F328"/>
      <c r="G328"/>
      <c r="H328"/>
      <c r="I328"/>
      <c r="J328"/>
    </row>
    <row r="329" spans="1:10" ht="12.75">
      <c r="A329"/>
      <c r="B329"/>
      <c r="C329"/>
      <c r="D329"/>
      <c r="E329"/>
      <c r="F329"/>
      <c r="G329"/>
      <c r="H329"/>
      <c r="I329"/>
      <c r="J329"/>
    </row>
    <row r="330" spans="1:10" ht="12.75">
      <c r="A330"/>
      <c r="B330"/>
      <c r="C330"/>
      <c r="D330"/>
      <c r="E330"/>
      <c r="F330"/>
      <c r="G330"/>
      <c r="H330"/>
      <c r="I330"/>
      <c r="J330"/>
    </row>
    <row r="331" spans="1:10" ht="12.75">
      <c r="A331"/>
      <c r="B331"/>
      <c r="C331"/>
      <c r="D331"/>
      <c r="E331"/>
      <c r="F331"/>
      <c r="G331"/>
      <c r="H331"/>
      <c r="I331"/>
      <c r="J331"/>
    </row>
    <row r="332" spans="1:10" ht="12.75">
      <c r="A332"/>
      <c r="B332"/>
      <c r="C332"/>
      <c r="D332"/>
      <c r="E332"/>
      <c r="F332"/>
      <c r="G332"/>
      <c r="H332"/>
      <c r="I332"/>
      <c r="J332"/>
    </row>
    <row r="333" spans="1:10" ht="12.75">
      <c r="A333"/>
      <c r="B333"/>
      <c r="C333"/>
      <c r="D333"/>
      <c r="E333"/>
      <c r="F333"/>
      <c r="G333"/>
      <c r="H333"/>
      <c r="I333"/>
      <c r="J333"/>
    </row>
    <row r="334" spans="1:10" ht="12.75">
      <c r="A334"/>
      <c r="B334"/>
      <c r="C334"/>
      <c r="D334"/>
      <c r="E334"/>
      <c r="F334"/>
      <c r="G334"/>
      <c r="H334"/>
      <c r="I334"/>
      <c r="J334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E64"/>
  <sheetViews>
    <sheetView showGridLines="0" tabSelected="1" workbookViewId="0">
      <pane ySplit="1" topLeftCell="A2" activePane="bottomLeft" state="frozen"/>
      <selection pane="bottomLeft" activeCell="S8" sqref="S8"/>
    </sheetView>
  </sheetViews>
  <sheetFormatPr baseColWidth="10" defaultColWidth="11.42578125" defaultRowHeight="11.25"/>
  <cols>
    <col min="1" max="1" width="11.7109375" style="18" bestFit="1" customWidth="1"/>
    <col min="2" max="2" width="10.28515625" style="43" bestFit="1" customWidth="1"/>
    <col min="3" max="3" width="5.42578125" style="19" bestFit="1" customWidth="1"/>
    <col min="4" max="4" width="11.5703125" style="18" bestFit="1" customWidth="1"/>
    <col min="5" max="5" width="35.85546875" style="18" bestFit="1" customWidth="1"/>
    <col min="6" max="6" width="11.42578125" style="20" bestFit="1" customWidth="1"/>
    <col min="7" max="7" width="8.5703125" style="18" bestFit="1" customWidth="1"/>
    <col min="8" max="8" width="9.85546875" style="18" hidden="1" customWidth="1"/>
    <col min="9" max="9" width="0" style="45" hidden="1" customWidth="1"/>
    <col min="10" max="10" width="8" style="49" hidden="1" customWidth="1"/>
    <col min="11" max="11" width="8.5703125" style="45" hidden="1" customWidth="1"/>
    <col min="12" max="15" width="15.5703125" style="47" hidden="1" customWidth="1"/>
    <col min="16" max="16" width="13.85546875" style="47" hidden="1" customWidth="1"/>
    <col min="17" max="17" width="12.7109375" style="47" bestFit="1" customWidth="1"/>
    <col min="18" max="18" width="26.7109375" style="18" bestFit="1" customWidth="1"/>
    <col min="19" max="19" width="18.85546875" style="18" bestFit="1" customWidth="1"/>
    <col min="20" max="20" width="17.7109375" style="18" customWidth="1"/>
    <col min="21" max="21" width="6.7109375" style="18" bestFit="1" customWidth="1"/>
    <col min="22" max="22" width="16.42578125" style="20" bestFit="1" customWidth="1"/>
    <col min="23" max="23" width="13.7109375" style="20" bestFit="1" customWidth="1"/>
    <col min="24" max="24" width="5.85546875" style="20" bestFit="1" customWidth="1"/>
    <col min="25" max="25" width="11.7109375" style="20" bestFit="1" customWidth="1"/>
    <col min="26" max="26" width="11" style="18" bestFit="1" customWidth="1"/>
    <col min="27" max="27" width="16.7109375" style="18" bestFit="1" customWidth="1"/>
    <col min="28" max="28" width="10" style="18" bestFit="1" customWidth="1"/>
    <col min="29" max="29" width="11.7109375" style="18" bestFit="1" customWidth="1"/>
    <col min="30" max="30" width="19.42578125" style="18" bestFit="1" customWidth="1"/>
    <col min="31" max="16384" width="11.42578125" style="18"/>
  </cols>
  <sheetData>
    <row r="1" spans="1:31" s="23" customFormat="1" ht="28.5" customHeight="1">
      <c r="A1" s="21" t="s">
        <v>0</v>
      </c>
      <c r="B1" s="41" t="s">
        <v>1</v>
      </c>
      <c r="C1" s="22" t="s">
        <v>2</v>
      </c>
      <c r="D1" s="21" t="s">
        <v>3</v>
      </c>
      <c r="E1" s="21" t="s">
        <v>134</v>
      </c>
      <c r="F1" s="21" t="s">
        <v>130</v>
      </c>
      <c r="G1" s="21" t="s">
        <v>138</v>
      </c>
      <c r="H1" s="21" t="s">
        <v>4</v>
      </c>
      <c r="I1" s="44" t="s">
        <v>137</v>
      </c>
      <c r="J1" s="48" t="s">
        <v>5</v>
      </c>
      <c r="K1" s="44" t="s">
        <v>135</v>
      </c>
      <c r="L1" s="44" t="s">
        <v>132</v>
      </c>
      <c r="M1" s="44" t="s">
        <v>242</v>
      </c>
      <c r="N1" s="44" t="s">
        <v>243</v>
      </c>
      <c r="O1" s="44" t="s">
        <v>244</v>
      </c>
      <c r="P1" s="44" t="s">
        <v>238</v>
      </c>
      <c r="Q1" s="44" t="s">
        <v>34</v>
      </c>
      <c r="R1" s="21" t="s">
        <v>8</v>
      </c>
      <c r="S1" s="21" t="s">
        <v>7</v>
      </c>
      <c r="T1" s="21" t="s">
        <v>10</v>
      </c>
      <c r="U1" s="21" t="s">
        <v>127</v>
      </c>
      <c r="V1" s="21" t="s">
        <v>128</v>
      </c>
      <c r="W1" s="21" t="s">
        <v>129</v>
      </c>
      <c r="X1" s="21" t="s">
        <v>80</v>
      </c>
      <c r="Y1" s="21" t="s">
        <v>131</v>
      </c>
      <c r="Z1" s="21" t="s">
        <v>133</v>
      </c>
      <c r="AA1" s="21" t="s">
        <v>136</v>
      </c>
      <c r="AB1" s="21" t="s">
        <v>6</v>
      </c>
      <c r="AC1" s="21" t="s">
        <v>139</v>
      </c>
      <c r="AD1" s="21" t="s">
        <v>140</v>
      </c>
      <c r="AE1" s="23" t="s">
        <v>139</v>
      </c>
    </row>
    <row r="2" spans="1:31" ht="15" customHeight="1">
      <c r="A2" s="15" t="s">
        <v>167</v>
      </c>
      <c r="B2" s="42" t="s">
        <v>149</v>
      </c>
      <c r="C2" s="16" t="s">
        <v>168</v>
      </c>
      <c r="D2" s="18" t="s">
        <v>169</v>
      </c>
      <c r="E2" s="18" t="s">
        <v>171</v>
      </c>
      <c r="F2" s="17" t="s">
        <v>143</v>
      </c>
      <c r="G2" s="18" t="s">
        <v>11</v>
      </c>
      <c r="H2" s="18" t="s">
        <v>38</v>
      </c>
      <c r="I2" s="45">
        <v>147110.04</v>
      </c>
      <c r="J2" s="49">
        <v>14.090999999999999</v>
      </c>
      <c r="K2" s="45">
        <v>10440</v>
      </c>
      <c r="L2" s="46">
        <v>10440</v>
      </c>
      <c r="M2" s="46" t="s">
        <v>245</v>
      </c>
      <c r="N2" s="46"/>
      <c r="O2" s="46"/>
      <c r="P2" s="46">
        <v>10486.01</v>
      </c>
      <c r="Q2" s="46">
        <v>147758.35691</v>
      </c>
      <c r="R2" s="17" t="s">
        <v>165</v>
      </c>
      <c r="S2" s="17" t="s">
        <v>239</v>
      </c>
      <c r="T2" s="17">
        <v>9019421294</v>
      </c>
      <c r="U2" s="17">
        <v>465</v>
      </c>
      <c r="V2" s="17">
        <v>10008009</v>
      </c>
      <c r="W2" s="17" t="s">
        <v>142</v>
      </c>
      <c r="X2" s="17">
        <v>1039</v>
      </c>
      <c r="Y2" s="17" t="s">
        <v>144</v>
      </c>
      <c r="Z2" s="18" t="s">
        <v>170</v>
      </c>
      <c r="AA2" s="18" t="s">
        <v>145</v>
      </c>
      <c r="AB2" s="18" t="s">
        <v>172</v>
      </c>
      <c r="AC2" s="18" t="s">
        <v>146</v>
      </c>
    </row>
    <row r="3" spans="1:31" ht="15" customHeight="1">
      <c r="A3" s="15" t="s">
        <v>173</v>
      </c>
      <c r="B3" s="42" t="s">
        <v>149</v>
      </c>
      <c r="C3" s="16" t="s">
        <v>174</v>
      </c>
      <c r="D3" s="18" t="s">
        <v>175</v>
      </c>
      <c r="E3" s="18" t="s">
        <v>171</v>
      </c>
      <c r="F3" s="17" t="s">
        <v>143</v>
      </c>
      <c r="G3" s="18" t="s">
        <v>11</v>
      </c>
      <c r="H3" s="18" t="s">
        <v>38</v>
      </c>
      <c r="I3" s="45">
        <v>127733.4</v>
      </c>
      <c r="J3" s="49">
        <v>12.234999999999999</v>
      </c>
      <c r="K3" s="45">
        <v>10440</v>
      </c>
      <c r="L3" s="46">
        <v>10440</v>
      </c>
      <c r="M3" s="46" t="s">
        <v>245</v>
      </c>
      <c r="N3" s="46"/>
      <c r="O3" s="46"/>
      <c r="P3" s="46">
        <v>10486.01</v>
      </c>
      <c r="Q3" s="46">
        <v>128296.33235</v>
      </c>
      <c r="R3" s="17" t="s">
        <v>165</v>
      </c>
      <c r="S3" s="17" t="s">
        <v>239</v>
      </c>
      <c r="T3" s="17">
        <v>9019421294</v>
      </c>
      <c r="U3" s="17">
        <v>465</v>
      </c>
      <c r="V3" s="17">
        <v>10008009</v>
      </c>
      <c r="W3" s="17" t="s">
        <v>142</v>
      </c>
      <c r="X3" s="17">
        <v>1039</v>
      </c>
      <c r="Y3" s="17" t="s">
        <v>144</v>
      </c>
      <c r="Z3" s="18" t="s">
        <v>170</v>
      </c>
      <c r="AA3" s="18" t="s">
        <v>145</v>
      </c>
      <c r="AB3" s="18" t="s">
        <v>176</v>
      </c>
      <c r="AC3" s="18" t="s">
        <v>146</v>
      </c>
    </row>
    <row r="4" spans="1:31" ht="15" customHeight="1">
      <c r="A4" s="15" t="s">
        <v>177</v>
      </c>
      <c r="B4" s="42" t="s">
        <v>147</v>
      </c>
      <c r="C4" s="16" t="s">
        <v>166</v>
      </c>
      <c r="D4" s="18" t="s">
        <v>178</v>
      </c>
      <c r="E4" s="18" t="s">
        <v>171</v>
      </c>
      <c r="F4" s="17" t="s">
        <v>143</v>
      </c>
      <c r="G4" s="18" t="s">
        <v>11</v>
      </c>
      <c r="H4" s="18" t="s">
        <v>40</v>
      </c>
      <c r="I4" s="45">
        <v>137927.84</v>
      </c>
      <c r="J4" s="49">
        <v>8.968</v>
      </c>
      <c r="K4" s="45">
        <v>15380</v>
      </c>
      <c r="L4" s="46">
        <v>15380</v>
      </c>
      <c r="M4" s="46" t="s">
        <v>245</v>
      </c>
      <c r="N4" s="46"/>
      <c r="O4" s="46"/>
      <c r="P4" s="46">
        <v>16127.09</v>
      </c>
      <c r="Q4" s="46">
        <v>144627.74312</v>
      </c>
      <c r="R4" s="17" t="s">
        <v>165</v>
      </c>
      <c r="S4" s="17" t="s">
        <v>239</v>
      </c>
      <c r="T4" s="17">
        <v>9019421294</v>
      </c>
      <c r="U4" s="17">
        <v>465</v>
      </c>
      <c r="V4" s="17">
        <v>10008009</v>
      </c>
      <c r="W4" s="17" t="s">
        <v>142</v>
      </c>
      <c r="X4" s="17">
        <v>1039</v>
      </c>
      <c r="Y4" s="17" t="s">
        <v>144</v>
      </c>
      <c r="Z4" s="18" t="s">
        <v>170</v>
      </c>
      <c r="AA4" s="18" t="s">
        <v>145</v>
      </c>
      <c r="AB4" s="18" t="s">
        <v>179</v>
      </c>
      <c r="AC4" s="18" t="s">
        <v>146</v>
      </c>
    </row>
    <row r="5" spans="1:31" ht="15" customHeight="1">
      <c r="A5" s="15" t="s">
        <v>185</v>
      </c>
      <c r="B5" s="42" t="s">
        <v>148</v>
      </c>
      <c r="C5" s="16" t="s">
        <v>163</v>
      </c>
      <c r="D5" s="18" t="s">
        <v>186</v>
      </c>
      <c r="E5" s="18" t="s">
        <v>171</v>
      </c>
      <c r="F5" s="17" t="s">
        <v>143</v>
      </c>
      <c r="G5" s="18" t="s">
        <v>11</v>
      </c>
      <c r="H5" s="18" t="s">
        <v>40</v>
      </c>
      <c r="I5" s="45">
        <v>123255.32</v>
      </c>
      <c r="J5" s="49">
        <v>8.0139999999999993</v>
      </c>
      <c r="K5" s="45">
        <v>15380</v>
      </c>
      <c r="L5" s="46">
        <v>15380</v>
      </c>
      <c r="M5" s="46" t="s">
        <v>245</v>
      </c>
      <c r="N5" s="46"/>
      <c r="O5" s="46"/>
      <c r="P5" s="46">
        <v>16127.09</v>
      </c>
      <c r="Q5" s="46">
        <v>129242.49926</v>
      </c>
      <c r="R5" s="17" t="s">
        <v>165</v>
      </c>
      <c r="S5" s="17" t="s">
        <v>239</v>
      </c>
      <c r="T5" s="17">
        <v>9019421294</v>
      </c>
      <c r="U5" s="17">
        <v>465</v>
      </c>
      <c r="V5" s="17">
        <v>10008009</v>
      </c>
      <c r="W5" s="17" t="s">
        <v>142</v>
      </c>
      <c r="X5" s="17">
        <v>1039</v>
      </c>
      <c r="Y5" s="17" t="s">
        <v>144</v>
      </c>
      <c r="Z5" s="18" t="s">
        <v>170</v>
      </c>
      <c r="AA5" s="18" t="s">
        <v>145</v>
      </c>
      <c r="AB5" s="18" t="s">
        <v>187</v>
      </c>
      <c r="AC5" s="18" t="s">
        <v>146</v>
      </c>
    </row>
    <row r="6" spans="1:31" ht="15" customHeight="1">
      <c r="A6" s="15" t="s">
        <v>188</v>
      </c>
      <c r="B6" s="42" t="s">
        <v>151</v>
      </c>
      <c r="C6" s="16" t="s">
        <v>157</v>
      </c>
      <c r="D6" s="18" t="s">
        <v>189</v>
      </c>
      <c r="E6" s="18" t="s">
        <v>171</v>
      </c>
      <c r="F6" s="17" t="s">
        <v>143</v>
      </c>
      <c r="G6" s="18" t="s">
        <v>11</v>
      </c>
      <c r="H6" s="18" t="s">
        <v>40</v>
      </c>
      <c r="I6" s="45">
        <v>158183.29999999999</v>
      </c>
      <c r="J6" s="49">
        <v>10.285</v>
      </c>
      <c r="K6" s="45">
        <v>15380</v>
      </c>
      <c r="L6" s="46">
        <v>15380</v>
      </c>
      <c r="M6" s="46" t="s">
        <v>245</v>
      </c>
      <c r="N6" s="46"/>
      <c r="O6" s="46"/>
      <c r="P6" s="46">
        <v>16127.09</v>
      </c>
      <c r="Q6" s="46">
        <v>165867.12065</v>
      </c>
      <c r="R6" s="17" t="s">
        <v>165</v>
      </c>
      <c r="S6" s="17" t="s">
        <v>239</v>
      </c>
      <c r="T6" s="17">
        <v>9019421294</v>
      </c>
      <c r="U6" s="17">
        <v>465</v>
      </c>
      <c r="V6" s="17">
        <v>10008009</v>
      </c>
      <c r="W6" s="17" t="s">
        <v>142</v>
      </c>
      <c r="X6" s="17">
        <v>1039</v>
      </c>
      <c r="Y6" s="17" t="s">
        <v>144</v>
      </c>
      <c r="Z6" s="18" t="s">
        <v>170</v>
      </c>
      <c r="AA6" s="18" t="s">
        <v>145</v>
      </c>
      <c r="AB6" s="18" t="s">
        <v>190</v>
      </c>
      <c r="AC6" s="18" t="s">
        <v>146</v>
      </c>
    </row>
    <row r="7" spans="1:31" ht="15" customHeight="1">
      <c r="A7" s="15" t="s">
        <v>191</v>
      </c>
      <c r="B7" s="42" t="s">
        <v>150</v>
      </c>
      <c r="C7" s="16" t="s">
        <v>184</v>
      </c>
      <c r="D7" s="18" t="s">
        <v>192</v>
      </c>
      <c r="E7" s="18" t="s">
        <v>171</v>
      </c>
      <c r="F7" s="17" t="s">
        <v>143</v>
      </c>
      <c r="G7" s="18" t="s">
        <v>11</v>
      </c>
      <c r="H7" s="18" t="s">
        <v>38</v>
      </c>
      <c r="I7" s="45">
        <v>41428.53</v>
      </c>
      <c r="J7" s="49">
        <v>4.1470000000000002</v>
      </c>
      <c r="K7" s="45">
        <v>9990</v>
      </c>
      <c r="L7" s="46">
        <v>9990</v>
      </c>
      <c r="M7" s="46" t="s">
        <v>246</v>
      </c>
      <c r="N7" s="46"/>
      <c r="O7" s="46"/>
      <c r="P7" s="46">
        <v>10486.01</v>
      </c>
      <c r="Q7" s="46">
        <v>43485.483470000006</v>
      </c>
      <c r="R7" s="17" t="s">
        <v>180</v>
      </c>
      <c r="S7" s="17" t="s">
        <v>239</v>
      </c>
      <c r="T7" s="17">
        <v>9019421294</v>
      </c>
      <c r="U7" s="17">
        <v>465</v>
      </c>
      <c r="V7" s="17">
        <v>10008009</v>
      </c>
      <c r="W7" s="17" t="s">
        <v>142</v>
      </c>
      <c r="X7" s="17">
        <v>1069</v>
      </c>
      <c r="Y7" s="17" t="s">
        <v>144</v>
      </c>
      <c r="Z7" s="18" t="s">
        <v>170</v>
      </c>
      <c r="AA7" s="18" t="s">
        <v>145</v>
      </c>
      <c r="AB7" s="18" t="s">
        <v>193</v>
      </c>
      <c r="AC7" s="18" t="s">
        <v>146</v>
      </c>
    </row>
    <row r="8" spans="1:31" ht="15" customHeight="1">
      <c r="A8" s="15" t="s">
        <v>195</v>
      </c>
      <c r="B8" s="42" t="s">
        <v>148</v>
      </c>
      <c r="C8" s="16" t="s">
        <v>194</v>
      </c>
      <c r="D8" s="18" t="s">
        <v>196</v>
      </c>
      <c r="E8" s="18" t="s">
        <v>171</v>
      </c>
      <c r="F8" s="17" t="s">
        <v>143</v>
      </c>
      <c r="G8" s="18" t="s">
        <v>11</v>
      </c>
      <c r="H8" s="18" t="s">
        <v>38</v>
      </c>
      <c r="I8" s="45">
        <v>184756.68</v>
      </c>
      <c r="J8" s="49">
        <v>17.696999999999999</v>
      </c>
      <c r="K8" s="45">
        <v>10440</v>
      </c>
      <c r="L8" s="46">
        <v>10440</v>
      </c>
      <c r="M8" s="46" t="s">
        <v>245</v>
      </c>
      <c r="N8" s="46"/>
      <c r="O8" s="46"/>
      <c r="P8" s="46">
        <v>10486.01</v>
      </c>
      <c r="Q8" s="46">
        <v>185570.91897</v>
      </c>
      <c r="R8" s="17" t="s">
        <v>165</v>
      </c>
      <c r="S8" s="17" t="s">
        <v>239</v>
      </c>
      <c r="T8" s="17">
        <v>9019421294</v>
      </c>
      <c r="U8" s="17">
        <v>465</v>
      </c>
      <c r="V8" s="17">
        <v>10008009</v>
      </c>
      <c r="W8" s="17" t="s">
        <v>142</v>
      </c>
      <c r="X8" s="17">
        <v>1039</v>
      </c>
      <c r="Y8" s="17" t="s">
        <v>144</v>
      </c>
      <c r="Z8" s="18" t="s">
        <v>170</v>
      </c>
      <c r="AA8" s="18" t="s">
        <v>145</v>
      </c>
      <c r="AB8" s="18" t="s">
        <v>197</v>
      </c>
      <c r="AC8" s="18" t="s">
        <v>146</v>
      </c>
    </row>
    <row r="9" spans="1:31" ht="15" customHeight="1">
      <c r="A9" s="15" t="s">
        <v>198</v>
      </c>
      <c r="B9" s="42" t="s">
        <v>149</v>
      </c>
      <c r="C9" s="16" t="s">
        <v>199</v>
      </c>
      <c r="D9" s="18" t="s">
        <v>200</v>
      </c>
      <c r="E9" s="18" t="s">
        <v>171</v>
      </c>
      <c r="F9" s="17" t="s">
        <v>143</v>
      </c>
      <c r="G9" s="18" t="s">
        <v>11</v>
      </c>
      <c r="H9" s="18" t="s">
        <v>38</v>
      </c>
      <c r="I9" s="45">
        <v>126710.28</v>
      </c>
      <c r="J9" s="49">
        <v>12.137</v>
      </c>
      <c r="K9" s="45">
        <v>10440</v>
      </c>
      <c r="L9" s="46">
        <v>10440</v>
      </c>
      <c r="M9" s="46" t="s">
        <v>245</v>
      </c>
      <c r="N9" s="46"/>
      <c r="O9" s="46"/>
      <c r="P9" s="46">
        <v>10486.01</v>
      </c>
      <c r="Q9" s="46">
        <v>127268.70337</v>
      </c>
      <c r="R9" s="17" t="s">
        <v>165</v>
      </c>
      <c r="S9" s="17" t="s">
        <v>239</v>
      </c>
      <c r="T9" s="17">
        <v>9019421294</v>
      </c>
      <c r="U9" s="17">
        <v>465</v>
      </c>
      <c r="V9" s="17">
        <v>10008009</v>
      </c>
      <c r="W9" s="17" t="s">
        <v>142</v>
      </c>
      <c r="X9" s="17">
        <v>1039</v>
      </c>
      <c r="Y9" s="17" t="s">
        <v>144</v>
      </c>
      <c r="Z9" s="18" t="s">
        <v>170</v>
      </c>
      <c r="AA9" s="18" t="s">
        <v>145</v>
      </c>
      <c r="AB9" s="18" t="s">
        <v>201</v>
      </c>
      <c r="AC9" s="18" t="s">
        <v>146</v>
      </c>
    </row>
    <row r="10" spans="1:31" ht="15" customHeight="1">
      <c r="A10" s="15" t="s">
        <v>202</v>
      </c>
      <c r="B10" s="42" t="s">
        <v>149</v>
      </c>
      <c r="C10" s="16" t="s">
        <v>159</v>
      </c>
      <c r="D10" s="18" t="s">
        <v>203</v>
      </c>
      <c r="E10" s="18" t="s">
        <v>171</v>
      </c>
      <c r="F10" s="17" t="s">
        <v>143</v>
      </c>
      <c r="G10" s="18" t="s">
        <v>11</v>
      </c>
      <c r="H10" s="18" t="s">
        <v>38</v>
      </c>
      <c r="I10" s="45">
        <v>151526.16</v>
      </c>
      <c r="J10" s="49">
        <v>14.513999999999999</v>
      </c>
      <c r="K10" s="45">
        <v>10440</v>
      </c>
      <c r="L10" s="46">
        <v>10440</v>
      </c>
      <c r="M10" s="46" t="s">
        <v>245</v>
      </c>
      <c r="N10" s="46"/>
      <c r="O10" s="46"/>
      <c r="P10" s="46">
        <v>10486.01</v>
      </c>
      <c r="Q10" s="46">
        <v>152193.94913999998</v>
      </c>
      <c r="R10" s="17" t="s">
        <v>165</v>
      </c>
      <c r="S10" s="17" t="s">
        <v>239</v>
      </c>
      <c r="T10" s="17">
        <v>9019421294</v>
      </c>
      <c r="U10" s="17">
        <v>465</v>
      </c>
      <c r="V10" s="17">
        <v>10008009</v>
      </c>
      <c r="W10" s="17" t="s">
        <v>142</v>
      </c>
      <c r="X10" s="17">
        <v>1039</v>
      </c>
      <c r="Y10" s="17" t="s">
        <v>144</v>
      </c>
      <c r="Z10" s="18" t="s">
        <v>170</v>
      </c>
      <c r="AA10" s="18" t="s">
        <v>145</v>
      </c>
      <c r="AB10" s="18" t="s">
        <v>204</v>
      </c>
      <c r="AC10" s="18" t="s">
        <v>146</v>
      </c>
    </row>
    <row r="11" spans="1:31" ht="15" customHeight="1">
      <c r="A11" s="15" t="s">
        <v>205</v>
      </c>
      <c r="B11" s="42" t="s">
        <v>147</v>
      </c>
      <c r="C11" s="16" t="s">
        <v>183</v>
      </c>
      <c r="D11" s="18" t="s">
        <v>206</v>
      </c>
      <c r="E11" s="18" t="s">
        <v>171</v>
      </c>
      <c r="F11" s="17" t="s">
        <v>143</v>
      </c>
      <c r="G11" s="18" t="s">
        <v>11</v>
      </c>
      <c r="H11" s="18" t="s">
        <v>40</v>
      </c>
      <c r="I11" s="45">
        <v>185221.34</v>
      </c>
      <c r="J11" s="49">
        <v>12.042999999999999</v>
      </c>
      <c r="K11" s="45">
        <v>15380</v>
      </c>
      <c r="L11" s="46">
        <v>15380</v>
      </c>
      <c r="M11" s="46" t="s">
        <v>245</v>
      </c>
      <c r="N11" s="46"/>
      <c r="O11" s="46"/>
      <c r="P11" s="46">
        <v>16127.09</v>
      </c>
      <c r="Q11" s="46">
        <v>194218.54486999998</v>
      </c>
      <c r="R11" s="17" t="s">
        <v>165</v>
      </c>
      <c r="S11" s="17" t="s">
        <v>239</v>
      </c>
      <c r="T11" s="17">
        <v>9019421294</v>
      </c>
      <c r="U11" s="17">
        <v>465</v>
      </c>
      <c r="V11" s="17">
        <v>10008009</v>
      </c>
      <c r="W11" s="17" t="s">
        <v>142</v>
      </c>
      <c r="X11" s="17">
        <v>1039</v>
      </c>
      <c r="Y11" s="17" t="s">
        <v>144</v>
      </c>
      <c r="Z11" s="18" t="s">
        <v>170</v>
      </c>
      <c r="AA11" s="18" t="s">
        <v>145</v>
      </c>
      <c r="AB11" s="18" t="s">
        <v>207</v>
      </c>
      <c r="AC11" s="18" t="s">
        <v>146</v>
      </c>
    </row>
    <row r="12" spans="1:31" ht="15" customHeight="1">
      <c r="A12" s="15" t="s">
        <v>208</v>
      </c>
      <c r="B12" s="42" t="s">
        <v>141</v>
      </c>
      <c r="C12" s="16" t="s">
        <v>152</v>
      </c>
      <c r="D12" s="18" t="s">
        <v>209</v>
      </c>
      <c r="E12" s="18" t="s">
        <v>171</v>
      </c>
      <c r="F12" s="17" t="s">
        <v>143</v>
      </c>
      <c r="G12" s="18" t="s">
        <v>11</v>
      </c>
      <c r="H12" s="18" t="s">
        <v>40</v>
      </c>
      <c r="I12" s="45">
        <v>116278.8</v>
      </c>
      <c r="J12" s="49">
        <v>7.59</v>
      </c>
      <c r="K12" s="45">
        <v>15320</v>
      </c>
      <c r="L12" s="46">
        <v>15320</v>
      </c>
      <c r="M12" s="46" t="s">
        <v>246</v>
      </c>
      <c r="N12" s="46"/>
      <c r="O12" s="46"/>
      <c r="P12" s="46">
        <v>16127.09</v>
      </c>
      <c r="Q12" s="46">
        <v>122404.6131</v>
      </c>
      <c r="R12" s="17" t="s">
        <v>180</v>
      </c>
      <c r="S12" s="17" t="s">
        <v>239</v>
      </c>
      <c r="T12" s="17">
        <v>9019421294</v>
      </c>
      <c r="U12" s="17">
        <v>465</v>
      </c>
      <c r="V12" s="17">
        <v>10008009</v>
      </c>
      <c r="W12" s="17" t="s">
        <v>142</v>
      </c>
      <c r="X12" s="17">
        <v>1069</v>
      </c>
      <c r="Y12" s="17" t="s">
        <v>144</v>
      </c>
      <c r="Z12" s="18" t="s">
        <v>170</v>
      </c>
      <c r="AA12" s="18" t="s">
        <v>145</v>
      </c>
      <c r="AB12" s="18" t="s">
        <v>210</v>
      </c>
      <c r="AC12" s="18" t="s">
        <v>146</v>
      </c>
    </row>
    <row r="13" spans="1:31" ht="15" customHeight="1">
      <c r="A13" s="15" t="s">
        <v>211</v>
      </c>
      <c r="B13" s="42" t="s">
        <v>151</v>
      </c>
      <c r="C13" s="16" t="s">
        <v>182</v>
      </c>
      <c r="D13" s="18" t="s">
        <v>192</v>
      </c>
      <c r="E13" s="18" t="s">
        <v>171</v>
      </c>
      <c r="F13" s="17" t="s">
        <v>143</v>
      </c>
      <c r="G13" s="18" t="s">
        <v>11</v>
      </c>
      <c r="H13" s="18" t="s">
        <v>38</v>
      </c>
      <c r="I13" s="45">
        <v>146316.6</v>
      </c>
      <c r="J13" s="49">
        <v>14.015000000000001</v>
      </c>
      <c r="K13" s="45">
        <v>10440</v>
      </c>
      <c r="L13" s="46">
        <v>10440</v>
      </c>
      <c r="M13" s="46" t="s">
        <v>245</v>
      </c>
      <c r="N13" s="46"/>
      <c r="O13" s="46"/>
      <c r="P13" s="46">
        <v>10486.01</v>
      </c>
      <c r="Q13" s="46">
        <v>146961.43015</v>
      </c>
      <c r="R13" s="17" t="s">
        <v>165</v>
      </c>
      <c r="S13" s="17" t="s">
        <v>239</v>
      </c>
      <c r="T13" s="17">
        <v>9019421294</v>
      </c>
      <c r="U13" s="17">
        <v>465</v>
      </c>
      <c r="V13" s="17">
        <v>10008009</v>
      </c>
      <c r="W13" s="17" t="s">
        <v>142</v>
      </c>
      <c r="X13" s="17">
        <v>1039</v>
      </c>
      <c r="Y13" s="17" t="s">
        <v>144</v>
      </c>
      <c r="Z13" s="18" t="s">
        <v>170</v>
      </c>
      <c r="AA13" s="18" t="s">
        <v>145</v>
      </c>
      <c r="AB13" s="18" t="s">
        <v>212</v>
      </c>
      <c r="AC13" s="18" t="s">
        <v>146</v>
      </c>
    </row>
    <row r="14" spans="1:31" ht="15" customHeight="1">
      <c r="A14" s="15" t="s">
        <v>213</v>
      </c>
      <c r="B14" s="42" t="s">
        <v>149</v>
      </c>
      <c r="C14" s="16" t="s">
        <v>164</v>
      </c>
      <c r="D14" s="18" t="s">
        <v>209</v>
      </c>
      <c r="E14" s="18" t="s">
        <v>171</v>
      </c>
      <c r="F14" s="17" t="s">
        <v>143</v>
      </c>
      <c r="G14" s="18" t="s">
        <v>11</v>
      </c>
      <c r="H14" s="18" t="s">
        <v>40</v>
      </c>
      <c r="I14" s="45">
        <v>121656.12</v>
      </c>
      <c r="J14" s="49">
        <v>7.9409999999999998</v>
      </c>
      <c r="K14" s="45">
        <v>15320</v>
      </c>
      <c r="L14" s="46">
        <v>15320</v>
      </c>
      <c r="M14" s="46" t="s">
        <v>246</v>
      </c>
      <c r="N14" s="46"/>
      <c r="O14" s="46"/>
      <c r="P14" s="46">
        <v>16127.09</v>
      </c>
      <c r="Q14" s="46">
        <v>128065.22169000001</v>
      </c>
      <c r="R14" s="17" t="s">
        <v>180</v>
      </c>
      <c r="S14" s="17" t="s">
        <v>239</v>
      </c>
      <c r="T14" s="17">
        <v>9019421294</v>
      </c>
      <c r="U14" s="17">
        <v>465</v>
      </c>
      <c r="V14" s="17">
        <v>10008009</v>
      </c>
      <c r="W14" s="17" t="s">
        <v>142</v>
      </c>
      <c r="X14" s="17">
        <v>1069</v>
      </c>
      <c r="Y14" s="17" t="s">
        <v>144</v>
      </c>
      <c r="Z14" s="18" t="s">
        <v>170</v>
      </c>
      <c r="AA14" s="18" t="s">
        <v>145</v>
      </c>
      <c r="AB14" s="18" t="s">
        <v>214</v>
      </c>
      <c r="AC14" s="18" t="s">
        <v>146</v>
      </c>
    </row>
    <row r="15" spans="1:31" ht="15" customHeight="1">
      <c r="A15" s="15" t="s">
        <v>215</v>
      </c>
      <c r="B15" s="42" t="s">
        <v>151</v>
      </c>
      <c r="C15" s="16" t="s">
        <v>153</v>
      </c>
      <c r="D15" s="18" t="s">
        <v>209</v>
      </c>
      <c r="E15" s="18" t="s">
        <v>171</v>
      </c>
      <c r="F15" s="17" t="s">
        <v>143</v>
      </c>
      <c r="G15" s="18" t="s">
        <v>11</v>
      </c>
      <c r="H15" s="18" t="s">
        <v>40</v>
      </c>
      <c r="I15" s="45">
        <v>99028.479999999996</v>
      </c>
      <c r="J15" s="49">
        <v>6.4640000000000004</v>
      </c>
      <c r="K15" s="45">
        <v>15320</v>
      </c>
      <c r="L15" s="46">
        <v>15320</v>
      </c>
      <c r="M15" s="46" t="s">
        <v>246</v>
      </c>
      <c r="N15" s="46"/>
      <c r="O15" s="46"/>
      <c r="P15" s="46">
        <v>16127.09</v>
      </c>
      <c r="Q15" s="46">
        <v>104245.50976</v>
      </c>
      <c r="R15" s="17" t="s">
        <v>180</v>
      </c>
      <c r="S15" s="17" t="s">
        <v>239</v>
      </c>
      <c r="T15" s="17">
        <v>9019421294</v>
      </c>
      <c r="U15" s="17">
        <v>465</v>
      </c>
      <c r="V15" s="17">
        <v>10008009</v>
      </c>
      <c r="W15" s="17" t="s">
        <v>142</v>
      </c>
      <c r="X15" s="17">
        <v>1069</v>
      </c>
      <c r="Y15" s="17" t="s">
        <v>144</v>
      </c>
      <c r="Z15" s="18" t="s">
        <v>170</v>
      </c>
      <c r="AA15" s="18" t="s">
        <v>145</v>
      </c>
      <c r="AB15" s="18" t="s">
        <v>216</v>
      </c>
      <c r="AC15" s="18" t="s">
        <v>146</v>
      </c>
    </row>
    <row r="16" spans="1:31" ht="15" customHeight="1">
      <c r="A16" s="15" t="s">
        <v>222</v>
      </c>
      <c r="B16" s="42" t="s">
        <v>219</v>
      </c>
      <c r="C16" s="16" t="s">
        <v>156</v>
      </c>
      <c r="D16" s="18" t="s">
        <v>175</v>
      </c>
      <c r="E16" s="18" t="s">
        <v>171</v>
      </c>
      <c r="F16" s="17" t="s">
        <v>143</v>
      </c>
      <c r="G16" s="18" t="s">
        <v>11</v>
      </c>
      <c r="H16" s="18" t="s">
        <v>38</v>
      </c>
      <c r="I16" s="45">
        <v>123432.12</v>
      </c>
      <c r="J16" s="49">
        <v>11.823</v>
      </c>
      <c r="K16" s="45">
        <v>10440</v>
      </c>
      <c r="L16" s="46">
        <v>10440</v>
      </c>
      <c r="M16" s="46" t="s">
        <v>245</v>
      </c>
      <c r="N16" s="46"/>
      <c r="O16" s="46"/>
      <c r="P16" s="46">
        <v>10486.01</v>
      </c>
      <c r="Q16" s="46">
        <v>123976.09623000001</v>
      </c>
      <c r="R16" s="17" t="s">
        <v>165</v>
      </c>
      <c r="S16" s="17" t="s">
        <v>239</v>
      </c>
      <c r="T16" s="17">
        <v>9019421294</v>
      </c>
      <c r="U16" s="17">
        <v>465</v>
      </c>
      <c r="V16" s="17">
        <v>10008009</v>
      </c>
      <c r="W16" s="17" t="s">
        <v>142</v>
      </c>
      <c r="X16" s="17">
        <v>1039</v>
      </c>
      <c r="Y16" s="17" t="s">
        <v>144</v>
      </c>
      <c r="Z16" s="18" t="s">
        <v>170</v>
      </c>
      <c r="AA16" s="18" t="s">
        <v>145</v>
      </c>
      <c r="AB16" s="18" t="s">
        <v>223</v>
      </c>
      <c r="AC16" s="18" t="s">
        <v>146</v>
      </c>
    </row>
    <row r="17" spans="1:29" ht="15" customHeight="1">
      <c r="A17" s="15" t="s">
        <v>224</v>
      </c>
      <c r="B17" s="42" t="s">
        <v>220</v>
      </c>
      <c r="C17" s="16" t="s">
        <v>158</v>
      </c>
      <c r="D17" s="18" t="s">
        <v>178</v>
      </c>
      <c r="E17" s="18" t="s">
        <v>171</v>
      </c>
      <c r="F17" s="17" t="s">
        <v>143</v>
      </c>
      <c r="G17" s="18" t="s">
        <v>11</v>
      </c>
      <c r="H17" s="18" t="s">
        <v>40</v>
      </c>
      <c r="I17" s="45">
        <v>149585.88</v>
      </c>
      <c r="J17" s="49">
        <v>9.7260000000000009</v>
      </c>
      <c r="K17" s="45">
        <v>15380</v>
      </c>
      <c r="L17" s="46">
        <v>15380</v>
      </c>
      <c r="M17" s="46" t="s">
        <v>245</v>
      </c>
      <c r="N17" s="46"/>
      <c r="O17" s="46"/>
      <c r="P17" s="46">
        <v>16127.09</v>
      </c>
      <c r="Q17" s="46">
        <v>156852.07734000002</v>
      </c>
      <c r="R17" s="17" t="s">
        <v>165</v>
      </c>
      <c r="S17" s="17" t="s">
        <v>239</v>
      </c>
      <c r="T17" s="17">
        <v>9019421294</v>
      </c>
      <c r="U17" s="17">
        <v>465</v>
      </c>
      <c r="V17" s="17">
        <v>10008009</v>
      </c>
      <c r="W17" s="17" t="s">
        <v>142</v>
      </c>
      <c r="X17" s="17">
        <v>1039</v>
      </c>
      <c r="Y17" s="17" t="s">
        <v>144</v>
      </c>
      <c r="Z17" s="18" t="s">
        <v>170</v>
      </c>
      <c r="AA17" s="18" t="s">
        <v>145</v>
      </c>
      <c r="AB17" s="18" t="s">
        <v>225</v>
      </c>
      <c r="AC17" s="18" t="s">
        <v>146</v>
      </c>
    </row>
    <row r="18" spans="1:29" ht="15" customHeight="1">
      <c r="A18" s="15" t="s">
        <v>226</v>
      </c>
      <c r="B18" s="42" t="s">
        <v>219</v>
      </c>
      <c r="C18" s="16" t="s">
        <v>160</v>
      </c>
      <c r="D18" s="18" t="s">
        <v>192</v>
      </c>
      <c r="E18" s="18" t="s">
        <v>171</v>
      </c>
      <c r="F18" s="17" t="s">
        <v>143</v>
      </c>
      <c r="G18" s="18" t="s">
        <v>11</v>
      </c>
      <c r="H18" s="18" t="s">
        <v>38</v>
      </c>
      <c r="I18" s="45">
        <v>116203.68</v>
      </c>
      <c r="J18" s="49">
        <v>11.632</v>
      </c>
      <c r="K18" s="45">
        <v>9990</v>
      </c>
      <c r="L18" s="46">
        <v>9990</v>
      </c>
      <c r="M18" s="46" t="s">
        <v>246</v>
      </c>
      <c r="N18" s="46"/>
      <c r="O18" s="46"/>
      <c r="P18" s="46">
        <v>10486.01</v>
      </c>
      <c r="Q18" s="46">
        <v>121973.26832</v>
      </c>
      <c r="R18" s="17" t="s">
        <v>180</v>
      </c>
      <c r="S18" s="17" t="s">
        <v>239</v>
      </c>
      <c r="T18" s="17">
        <v>9019421294</v>
      </c>
      <c r="U18" s="17">
        <v>465</v>
      </c>
      <c r="V18" s="17">
        <v>10008009</v>
      </c>
      <c r="W18" s="17" t="s">
        <v>142</v>
      </c>
      <c r="X18" s="17">
        <v>1069</v>
      </c>
      <c r="Y18" s="17" t="s">
        <v>144</v>
      </c>
      <c r="Z18" s="18" t="s">
        <v>170</v>
      </c>
      <c r="AA18" s="18" t="s">
        <v>145</v>
      </c>
      <c r="AB18" s="18" t="s">
        <v>227</v>
      </c>
      <c r="AC18" s="18" t="s">
        <v>146</v>
      </c>
    </row>
    <row r="19" spans="1:29" ht="15" customHeight="1">
      <c r="A19" s="15" t="s">
        <v>228</v>
      </c>
      <c r="B19" s="42" t="s">
        <v>218</v>
      </c>
      <c r="C19" s="16" t="s">
        <v>155</v>
      </c>
      <c r="D19" s="18" t="s">
        <v>206</v>
      </c>
      <c r="E19" s="18" t="s">
        <v>171</v>
      </c>
      <c r="F19" s="17" t="s">
        <v>143</v>
      </c>
      <c r="G19" s="18" t="s">
        <v>11</v>
      </c>
      <c r="H19" s="18" t="s">
        <v>40</v>
      </c>
      <c r="I19" s="45">
        <v>147439.67999999999</v>
      </c>
      <c r="J19" s="49">
        <v>9.6240000000000006</v>
      </c>
      <c r="K19" s="45">
        <v>15320</v>
      </c>
      <c r="L19" s="46">
        <v>15320</v>
      </c>
      <c r="M19" s="46" t="s">
        <v>246</v>
      </c>
      <c r="N19" s="46"/>
      <c r="O19" s="46"/>
      <c r="P19" s="46">
        <v>16127.09</v>
      </c>
      <c r="Q19" s="46">
        <v>155207.11416</v>
      </c>
      <c r="R19" s="17" t="s">
        <v>180</v>
      </c>
      <c r="S19" s="17" t="s">
        <v>239</v>
      </c>
      <c r="T19" s="17">
        <v>9019421294</v>
      </c>
      <c r="U19" s="17">
        <v>465</v>
      </c>
      <c r="V19" s="17">
        <v>10008009</v>
      </c>
      <c r="W19" s="17" t="s">
        <v>142</v>
      </c>
      <c r="X19" s="17">
        <v>1069</v>
      </c>
      <c r="Y19" s="17" t="s">
        <v>144</v>
      </c>
      <c r="Z19" s="18" t="s">
        <v>170</v>
      </c>
      <c r="AA19" s="18" t="s">
        <v>145</v>
      </c>
      <c r="AB19" s="18" t="s">
        <v>229</v>
      </c>
      <c r="AC19" s="18" t="s">
        <v>146</v>
      </c>
    </row>
    <row r="20" spans="1:29">
      <c r="A20" s="18" t="s">
        <v>230</v>
      </c>
      <c r="B20" s="43" t="s">
        <v>221</v>
      </c>
      <c r="C20" s="19" t="s">
        <v>161</v>
      </c>
      <c r="D20" s="18" t="s">
        <v>186</v>
      </c>
      <c r="E20" s="18" t="s">
        <v>171</v>
      </c>
      <c r="F20" s="20" t="s">
        <v>143</v>
      </c>
      <c r="G20" s="18" t="s">
        <v>11</v>
      </c>
      <c r="H20" s="18" t="s">
        <v>40</v>
      </c>
      <c r="I20" s="45">
        <v>132821.68</v>
      </c>
      <c r="J20" s="49">
        <v>8.6359999999999992</v>
      </c>
      <c r="K20" s="45">
        <v>15380</v>
      </c>
      <c r="L20" s="47">
        <v>15380</v>
      </c>
      <c r="M20" s="46" t="s">
        <v>245</v>
      </c>
      <c r="N20" s="46"/>
      <c r="O20" s="46"/>
      <c r="P20" s="46">
        <v>16127.09</v>
      </c>
      <c r="Q20" s="46">
        <v>139273.54923999999</v>
      </c>
      <c r="R20" s="18" t="s">
        <v>165</v>
      </c>
      <c r="S20" s="17" t="s">
        <v>239</v>
      </c>
      <c r="T20" s="17">
        <v>9019421294</v>
      </c>
      <c r="U20" s="17">
        <v>465</v>
      </c>
      <c r="V20" s="20">
        <v>10008009</v>
      </c>
      <c r="W20" s="20" t="s">
        <v>142</v>
      </c>
      <c r="X20" s="20">
        <v>1039</v>
      </c>
      <c r="Y20" s="20" t="s">
        <v>144</v>
      </c>
      <c r="Z20" s="18" t="s">
        <v>170</v>
      </c>
      <c r="AA20" s="18" t="s">
        <v>145</v>
      </c>
      <c r="AB20" s="18" t="s">
        <v>231</v>
      </c>
      <c r="AC20" s="18" t="s">
        <v>146</v>
      </c>
    </row>
    <row r="21" spans="1:29">
      <c r="A21" s="18" t="s">
        <v>232</v>
      </c>
      <c r="B21" s="43" t="s">
        <v>217</v>
      </c>
      <c r="C21" s="19" t="s">
        <v>154</v>
      </c>
      <c r="D21" s="18" t="s">
        <v>203</v>
      </c>
      <c r="E21" s="18" t="s">
        <v>171</v>
      </c>
      <c r="F21" s="20" t="s">
        <v>143</v>
      </c>
      <c r="G21" s="18" t="s">
        <v>11</v>
      </c>
      <c r="H21" s="18" t="s">
        <v>38</v>
      </c>
      <c r="I21" s="45">
        <v>151318.53</v>
      </c>
      <c r="J21" s="49">
        <v>15.147</v>
      </c>
      <c r="K21" s="45">
        <v>9990</v>
      </c>
      <c r="L21" s="47">
        <v>9990</v>
      </c>
      <c r="M21" s="46" t="s">
        <v>246</v>
      </c>
      <c r="N21" s="46"/>
      <c r="O21" s="46"/>
      <c r="P21" s="46">
        <v>10486.01</v>
      </c>
      <c r="Q21" s="46">
        <v>158831.59346999999</v>
      </c>
      <c r="R21" s="18" t="s">
        <v>180</v>
      </c>
      <c r="S21" s="17" t="s">
        <v>239</v>
      </c>
      <c r="T21" s="17">
        <v>9019421294</v>
      </c>
      <c r="U21" s="17">
        <v>465</v>
      </c>
      <c r="V21" s="20">
        <v>10008009</v>
      </c>
      <c r="W21" s="20" t="s">
        <v>142</v>
      </c>
      <c r="X21" s="20">
        <v>1069</v>
      </c>
      <c r="Y21" s="20" t="s">
        <v>144</v>
      </c>
      <c r="Z21" s="18" t="s">
        <v>170</v>
      </c>
      <c r="AA21" s="18" t="s">
        <v>145</v>
      </c>
      <c r="AB21" s="18" t="s">
        <v>233</v>
      </c>
      <c r="AC21" s="18" t="s">
        <v>146</v>
      </c>
    </row>
    <row r="22" spans="1:29">
      <c r="A22" s="18" t="s">
        <v>234</v>
      </c>
      <c r="B22" s="43" t="s">
        <v>219</v>
      </c>
      <c r="C22" s="19" t="s">
        <v>181</v>
      </c>
      <c r="D22" s="18" t="s">
        <v>209</v>
      </c>
      <c r="E22" s="18" t="s">
        <v>171</v>
      </c>
      <c r="F22" s="20" t="s">
        <v>143</v>
      </c>
      <c r="G22" s="18" t="s">
        <v>11</v>
      </c>
      <c r="H22" s="18" t="s">
        <v>40</v>
      </c>
      <c r="I22" s="45">
        <v>115380.76</v>
      </c>
      <c r="J22" s="49">
        <v>7.5019999999999998</v>
      </c>
      <c r="K22" s="45">
        <v>15380</v>
      </c>
      <c r="L22" s="47">
        <v>15380</v>
      </c>
      <c r="M22" s="46" t="s">
        <v>245</v>
      </c>
      <c r="N22" s="46"/>
      <c r="O22" s="46"/>
      <c r="P22" s="46">
        <v>16127.09</v>
      </c>
      <c r="Q22" s="46">
        <v>120985.42917999999</v>
      </c>
      <c r="R22" s="18" t="s">
        <v>165</v>
      </c>
      <c r="S22" s="17" t="s">
        <v>239</v>
      </c>
      <c r="T22" s="17">
        <v>9019421294</v>
      </c>
      <c r="U22" s="17">
        <v>465</v>
      </c>
      <c r="V22" s="20">
        <v>10008009</v>
      </c>
      <c r="W22" s="20" t="s">
        <v>142</v>
      </c>
      <c r="X22" s="20">
        <v>1039</v>
      </c>
      <c r="Y22" s="20" t="s">
        <v>144</v>
      </c>
      <c r="Z22" s="18" t="s">
        <v>170</v>
      </c>
      <c r="AA22" s="18" t="s">
        <v>145</v>
      </c>
      <c r="AB22" s="18" t="s">
        <v>235</v>
      </c>
      <c r="AC22" s="18" t="s">
        <v>146</v>
      </c>
    </row>
    <row r="23" spans="1:29">
      <c r="A23" s="18" t="s">
        <v>236</v>
      </c>
      <c r="B23" s="43" t="s">
        <v>220</v>
      </c>
      <c r="C23" s="19" t="s">
        <v>162</v>
      </c>
      <c r="D23" s="18" t="s">
        <v>196</v>
      </c>
      <c r="E23" s="18" t="s">
        <v>171</v>
      </c>
      <c r="F23" s="20" t="s">
        <v>143</v>
      </c>
      <c r="G23" s="18" t="s">
        <v>11</v>
      </c>
      <c r="H23" s="18" t="s">
        <v>38</v>
      </c>
      <c r="I23" s="45">
        <v>166977.35999999999</v>
      </c>
      <c r="J23" s="49">
        <v>15.994</v>
      </c>
      <c r="K23" s="45">
        <v>10440</v>
      </c>
      <c r="L23" s="47">
        <v>10440</v>
      </c>
      <c r="M23" s="46" t="s">
        <v>245</v>
      </c>
      <c r="N23" s="46"/>
      <c r="O23" s="46"/>
      <c r="P23" s="46">
        <v>10486.01</v>
      </c>
      <c r="Q23" s="46">
        <v>167713.24394000001</v>
      </c>
      <c r="R23" s="18" t="s">
        <v>165</v>
      </c>
      <c r="S23" s="17" t="s">
        <v>239</v>
      </c>
      <c r="T23" s="17">
        <v>9019421294</v>
      </c>
      <c r="U23" s="17">
        <v>465</v>
      </c>
      <c r="V23" s="20">
        <v>10008009</v>
      </c>
      <c r="W23" s="20" t="s">
        <v>142</v>
      </c>
      <c r="X23" s="20">
        <v>1039</v>
      </c>
      <c r="Y23" s="20" t="s">
        <v>144</v>
      </c>
      <c r="Z23" s="18" t="s">
        <v>170</v>
      </c>
      <c r="AA23" s="18" t="s">
        <v>145</v>
      </c>
      <c r="AB23" s="18" t="s">
        <v>237</v>
      </c>
      <c r="AC23" s="18" t="s">
        <v>146</v>
      </c>
    </row>
    <row r="25" spans="1:29">
      <c r="B25" s="18"/>
      <c r="C25" s="18"/>
      <c r="F25" s="18"/>
      <c r="I25" s="18"/>
      <c r="J25" s="18"/>
      <c r="K25" s="18"/>
      <c r="L25" s="18"/>
      <c r="M25" s="18"/>
      <c r="N25" s="18"/>
      <c r="O25" s="18"/>
      <c r="P25" s="18"/>
      <c r="Q25" s="18"/>
      <c r="V25" s="18"/>
      <c r="W25" s="18"/>
      <c r="X25" s="18"/>
      <c r="Y25" s="18"/>
    </row>
    <row r="26" spans="1:29">
      <c r="B26" s="18"/>
      <c r="C26" s="18"/>
      <c r="F26" s="18"/>
      <c r="I26" s="18"/>
      <c r="J26" s="18"/>
      <c r="K26" s="18"/>
      <c r="L26" s="18"/>
      <c r="M26" s="18"/>
      <c r="N26" s="18"/>
      <c r="O26" s="18"/>
      <c r="P26" s="18"/>
      <c r="Q26" s="18"/>
      <c r="V26" s="18"/>
      <c r="W26" s="18"/>
      <c r="X26" s="18"/>
      <c r="Y26" s="18"/>
    </row>
    <row r="27" spans="1:29">
      <c r="B27" s="18"/>
      <c r="C27" s="18"/>
      <c r="F27" s="18"/>
      <c r="I27" s="18"/>
      <c r="J27" s="18"/>
      <c r="K27" s="18"/>
      <c r="L27" s="18"/>
      <c r="M27" s="18"/>
      <c r="N27" s="18"/>
      <c r="O27" s="18"/>
      <c r="P27" s="18"/>
      <c r="Q27" s="18"/>
      <c r="V27" s="18"/>
      <c r="W27" s="18"/>
      <c r="X27" s="18"/>
      <c r="Y27" s="18"/>
    </row>
    <row r="28" spans="1:29">
      <c r="B28" s="18"/>
      <c r="C28" s="18"/>
      <c r="F28" s="18"/>
      <c r="I28" s="18"/>
      <c r="J28" s="18"/>
      <c r="K28" s="18"/>
      <c r="L28" s="18"/>
      <c r="M28" s="18"/>
      <c r="N28" s="18"/>
      <c r="O28" s="18"/>
      <c r="P28" s="18"/>
      <c r="Q28" s="18"/>
      <c r="V28" s="18"/>
      <c r="W28" s="18"/>
      <c r="X28" s="18"/>
      <c r="Y28" s="18"/>
    </row>
    <row r="29" spans="1:29">
      <c r="B29" s="18"/>
      <c r="C29" s="18"/>
      <c r="F29" s="18"/>
      <c r="I29" s="18"/>
      <c r="J29" s="18"/>
      <c r="K29" s="18"/>
      <c r="L29" s="18"/>
      <c r="M29" s="18"/>
      <c r="N29" s="18"/>
      <c r="O29" s="18"/>
      <c r="P29" s="18"/>
      <c r="Q29" s="18"/>
      <c r="V29" s="18"/>
      <c r="W29" s="18"/>
      <c r="X29" s="18"/>
      <c r="Y29" s="18"/>
    </row>
    <row r="30" spans="1:29">
      <c r="B30" s="18"/>
      <c r="C30" s="18"/>
      <c r="F30" s="18"/>
      <c r="I30" s="18"/>
      <c r="J30" s="18"/>
      <c r="K30" s="18"/>
      <c r="L30" s="18"/>
      <c r="M30" s="18"/>
      <c r="N30" s="18"/>
      <c r="O30" s="18"/>
      <c r="P30" s="18"/>
      <c r="Q30" s="18"/>
      <c r="V30" s="18"/>
      <c r="W30" s="18"/>
      <c r="X30" s="18"/>
      <c r="Y30" s="18"/>
    </row>
    <row r="31" spans="1:29">
      <c r="B31" s="18"/>
      <c r="C31" s="18"/>
      <c r="F31" s="18"/>
      <c r="I31" s="18"/>
      <c r="J31" s="18"/>
      <c r="K31" s="18"/>
      <c r="L31" s="18"/>
      <c r="M31" s="18"/>
      <c r="N31" s="18"/>
      <c r="O31" s="18"/>
      <c r="P31" s="18"/>
      <c r="Q31" s="18"/>
      <c r="V31" s="18"/>
      <c r="W31" s="18"/>
      <c r="X31" s="18"/>
      <c r="Y31" s="18"/>
    </row>
    <row r="32" spans="1:29">
      <c r="B32" s="18"/>
      <c r="C32" s="18"/>
      <c r="F32" s="18"/>
      <c r="I32" s="18"/>
      <c r="J32" s="18"/>
      <c r="K32" s="18"/>
      <c r="L32" s="18"/>
      <c r="M32" s="18"/>
      <c r="N32" s="18"/>
      <c r="O32" s="18"/>
      <c r="P32" s="18"/>
      <c r="Q32" s="18"/>
      <c r="V32" s="18"/>
      <c r="W32" s="18"/>
      <c r="X32" s="18"/>
      <c r="Y32" s="18"/>
    </row>
    <row r="33" s="18" customFormat="1"/>
    <row r="34" s="18" customFormat="1"/>
    <row r="35" s="18" customFormat="1"/>
    <row r="36" s="18" customFormat="1"/>
    <row r="37" s="18" customFormat="1"/>
    <row r="38" s="18" customFormat="1"/>
    <row r="39" s="18" customFormat="1"/>
    <row r="40" s="18" customFormat="1"/>
    <row r="41" s="18" customFormat="1"/>
    <row r="42" s="18" customFormat="1"/>
    <row r="43" s="18" customFormat="1"/>
    <row r="44" s="18" customFormat="1"/>
    <row r="45" s="18" customFormat="1"/>
    <row r="46" s="18" customFormat="1"/>
    <row r="47" s="18" customFormat="1"/>
    <row r="48" s="18" customFormat="1"/>
    <row r="49" s="18" customFormat="1"/>
    <row r="50" s="18" customFormat="1"/>
    <row r="51" s="18" customFormat="1"/>
    <row r="52" s="18" customFormat="1"/>
    <row r="53" s="18" customFormat="1"/>
    <row r="54" s="18" customFormat="1"/>
    <row r="55" s="18" customFormat="1"/>
    <row r="56" s="18" customFormat="1"/>
    <row r="57" s="18" customFormat="1"/>
    <row r="58" s="18" customFormat="1"/>
    <row r="59" s="18" customFormat="1"/>
    <row r="60" s="18" customFormat="1"/>
    <row r="61" s="18" customFormat="1"/>
    <row r="62" s="18" customFormat="1"/>
    <row r="63" s="18" customFormat="1"/>
    <row r="64" s="18" customFormat="1"/>
  </sheetData>
  <phoneticPr fontId="2" type="noConversion"/>
  <conditionalFormatting sqref="A1:A24 A47:A1048576">
    <cfRule type="duplicateValues" dxfId="13" priority="14"/>
  </conditionalFormatting>
  <conditionalFormatting sqref="A1:A1048576">
    <cfRule type="duplicateValues" dxfId="12" priority="2"/>
  </conditionalFormatting>
  <conditionalFormatting sqref="A25">
    <cfRule type="duplicateValues" dxfId="11" priority="11"/>
  </conditionalFormatting>
  <conditionalFormatting sqref="A28:A29 A25">
    <cfRule type="duplicateValues" dxfId="10" priority="12"/>
  </conditionalFormatting>
  <conditionalFormatting sqref="A28:A29">
    <cfRule type="duplicateValues" dxfId="9" priority="10"/>
  </conditionalFormatting>
  <conditionalFormatting sqref="A34">
    <cfRule type="duplicateValues" dxfId="8" priority="9"/>
  </conditionalFormatting>
  <conditionalFormatting sqref="A38:A41">
    <cfRule type="duplicateValues" dxfId="7" priority="8"/>
  </conditionalFormatting>
  <conditionalFormatting sqref="A44">
    <cfRule type="duplicateValues" dxfId="6" priority="6"/>
  </conditionalFormatting>
  <conditionalFormatting sqref="A45">
    <cfRule type="duplicateValues" dxfId="5" priority="7"/>
  </conditionalFormatting>
  <conditionalFormatting sqref="A46">
    <cfRule type="duplicateValues" dxfId="4" priority="3"/>
    <cfRule type="duplicateValues" dxfId="3" priority="4"/>
    <cfRule type="duplicateValues" dxfId="2" priority="5"/>
  </conditionalFormatting>
  <conditionalFormatting sqref="AB1:AB1048576">
    <cfRule type="duplicateValues" dxfId="1" priority="1"/>
  </conditionalFormatting>
  <conditionalFormatting sqref="AB25:AB46">
    <cfRule type="duplicateValues" dxfId="0" priority="13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201D689870FD46A10C35ECA2968873" ma:contentTypeVersion="12" ma:contentTypeDescription="Create a new document." ma:contentTypeScope="" ma:versionID="784ccaa3074c0f76cfca0f3304fc691b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1b1f556876ad96faf77877974b29d34d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FF9DD3-63D2-481F-9D63-C459EB523E7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E2EA14A-EB08-46C1-AF8D-1E13014E8ED8}">
  <ds:schemaRefs>
    <ds:schemaRef ds:uri="http://purl.org/dc/dcmitype/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5fde8ceb-03f6-4652-933b-36820bb0afb8"/>
    <ds:schemaRef ds:uri="51e34d96-2713-401a-a424-b548f19a95db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9895CD7-B7AB-4DA5-B3F2-FB59835957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Maribel Albarracin Gutierrez</cp:lastModifiedBy>
  <cp:lastPrinted>2025-01-02T15:38:03Z</cp:lastPrinted>
  <dcterms:created xsi:type="dcterms:W3CDTF">2009-08-18T14:05:14Z</dcterms:created>
  <dcterms:modified xsi:type="dcterms:W3CDTF">2026-03-11T18:14:33Z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